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40.2\grups\GT_LICITACIONS\1. CLILAB 2025-06 Autoimmunitat_pdt rev CONTR 10092025_ok REND-ACT 12112025_pdt 4a rev SACAC 27112025\"/>
    </mc:Choice>
  </mc:AlternateContent>
  <bookViews>
    <workbookView xWindow="-28920" yWindow="-60" windowWidth="29040" windowHeight="15840" tabRatio="839" activeTab="4"/>
  </bookViews>
  <sheets>
    <sheet name="LOT 1. Quadre criteris_SOBRE C" sheetId="3" r:id="rId1"/>
    <sheet name="LOT 2. Quadre criteris_SOBRE C" sheetId="6" r:id="rId2"/>
    <sheet name="LOT 3. Quadre criteris_SOBRE C" sheetId="7" r:id="rId3"/>
    <sheet name="LOT 4. Quadre criteris_SOBRE C" sheetId="8" r:id="rId4"/>
    <sheet name="LOT 5. Quadre criteris_SOBRE C" sheetId="10" r:id="rId5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1" i="3" l="1"/>
  <c r="K17" i="10" l="1"/>
  <c r="K15" i="8"/>
  <c r="K16" i="7"/>
  <c r="C2" i="10" l="1"/>
  <c r="C2" i="8"/>
  <c r="K20" i="6"/>
  <c r="C2" i="7"/>
  <c r="C2" i="6"/>
</calcChain>
</file>

<file path=xl/sharedStrings.xml><?xml version="1.0" encoding="utf-8"?>
<sst xmlns="http://schemas.openxmlformats.org/spreadsheetml/2006/main" count="86" uniqueCount="39">
  <si>
    <t>PUNTS</t>
  </si>
  <si>
    <t>VALORACIÓ ECONÒMICA</t>
  </si>
  <si>
    <t>CRITERIS TÈCNICS</t>
  </si>
  <si>
    <t>Quadre criteris d'adjudicació</t>
  </si>
  <si>
    <t>SOBRE C</t>
  </si>
  <si>
    <r>
      <t xml:space="preserve">
</t>
    </r>
    <r>
      <rPr>
        <b/>
        <u val="double"/>
        <sz val="18"/>
        <color theme="1"/>
        <rFont val="Arial Narrow"/>
        <family val="2"/>
      </rPr>
      <t>És obligatori presentar l'oferta econòmica a l'Annex Econòmic (Annex OE)</t>
    </r>
    <r>
      <rPr>
        <b/>
        <sz val="18"/>
        <color theme="1"/>
        <rFont val="Arial Narrow"/>
        <family val="2"/>
      </rPr>
      <t xml:space="preserve">
Les ofertes econòmiques presentades sempre que no siguin considerades
anormalment baixes, seran puntuades aplicant la fórmula següent:</t>
    </r>
  </si>
  <si>
    <r>
      <t xml:space="preserve">Criteris avaluables de forma automàtica: </t>
    </r>
    <r>
      <rPr>
        <b/>
        <sz val="16"/>
        <rFont val="Arial Narrow"/>
        <family val="2"/>
      </rPr>
      <t>fins a 100</t>
    </r>
    <r>
      <rPr>
        <b/>
        <sz val="16"/>
        <color rgb="FFFF0000"/>
        <rFont val="Arial Narrow"/>
        <family val="2"/>
      </rPr>
      <t xml:space="preserve"> </t>
    </r>
    <r>
      <rPr>
        <b/>
        <sz val="16"/>
        <rFont val="Arial Narrow"/>
        <family val="2"/>
      </rPr>
      <t>punts</t>
    </r>
  </si>
  <si>
    <t xml:space="preserve">LOT 4. PÈPTIDS IMMUNOGÈNICS DEL GLUTEN </t>
  </si>
  <si>
    <t>LOT 3. GANGLIÒSIDS</t>
  </si>
  <si>
    <t>El lector automàtic d'Immunofluorescència permet la lectura combinada de diferents substractes a la mateixa sessió sense intervenció per part de l'usuari.
SI: 5 punts
NO: 0 punts</t>
  </si>
  <si>
    <t>Per l'equip de quimioluminiscència, el proveïdor disposa de la determinació de la quantificació dels anticossos anti-HMGCoA reductasa.
SI: 5 punts
NO: 0 punts</t>
  </si>
  <si>
    <t xml:space="preserve">Els calibradors i controls de l'equip de tecnologia PMAT estan identificats amb tecnologia 2D permetent la integració automàtica de tota la informació relativa sense necessitat de manipulació per part de l'usuari.
SI:  5 punts
NO: 0 punts
</t>
  </si>
  <si>
    <t xml:space="preserve">Per la determinació dels pèptids immunogènics del gluten mitjançant immunocromatografia, el licitador també disposa reactiu per cursar aquesta determinació en orina.
SI: 20 punts
NO:  punts 
</t>
  </si>
  <si>
    <t>Velocitat de lectura de la immunofluorescència d'un rack de 5 portaobjectes de la tècnica Hep-2. Obtindrà la màxima puntuació el lector que menor temps necessiti. Es distribuirà la puntuació segons el rendiment següent:
Menys de 3 minuts: 15 punts
Entre 3 i 7 minuts: 7,5 punts 
Més de 7 minuts: 0 punts</t>
  </si>
  <si>
    <t>LOT 1. IFI</t>
  </si>
  <si>
    <t xml:space="preserve">LOT 2. CLIA I PMAT </t>
  </si>
  <si>
    <t>EXPD. CLILAB 2025/06</t>
  </si>
  <si>
    <t>LOT 5. SANG OCULTA EN FEMTA</t>
  </si>
  <si>
    <t xml:space="preserve">Kit d'extracció pla, no rodó, per facilitar la identificació de la mostra per part del personal d'infermeria/extractor.
SI: 10 punts
NO: 0 punts </t>
  </si>
  <si>
    <t>Referent a l'immunoblot manual pels anticossos anti-gangliòsids. Obtindrà major puntuació l'immunoblot amb un major nombre d'especificitats segons la distribució següent:
A partir de 10 especificitats: 25 punts
De 7 a 9 especificitats: 12,5 punts
De 4 a 6 especificitats: 5 punts      
De 0 a 3 especificitats: 0 punts</t>
  </si>
  <si>
    <t>Espai a omplir pel licitador</t>
  </si>
  <si>
    <t>Detall de la documentació presentada en l'oferta</t>
  </si>
  <si>
    <t xml:space="preserve">Nom del Document al qual es troba la informació </t>
  </si>
  <si>
    <t>Pàgina o pàgines del document de referència aportat a l'oferta</t>
  </si>
  <si>
    <t>CONTRACTACIÓ DEL SUBMINISTRAMENT DE REACTIUS, MATERIAL FUNGIBLE, EQUIPSLOENT EL SEU MANTENIMENT, I ALTRE MATERIAL ASSOCIAT A AQUESTS, I NECESSÀRIAMENT COMPLEMENTARI, PER PODER REALITZAR L’ACTIVITAT ANALÍTICA DE L’ÀREA D’AUTOIMMUNITAT (IMMUNOFLUORESCÈNCIA INDIRECTA, QUIMIOLUMINISCÈNCIA, PMAT, GANGLIÒSIDS I PÈPTIDS IMMUNOGÈNICS DEL GLUTEN) AL LABORATORI CENTRAL DE VILAFRANCA, AIXÍ COM LA DETECCIÓ DE SANG OCULTA EN FEMTA DE L'ÀREA DE BIOQUÍMICA, AL LABORATORI PERIFÈRIC D’IGUALADA I AL LABORATORI DE LA CERDANYA, DEL CONSORCI DEL LABORATORI INTERCOMARCAL DE L’ALT PENEDÈS, L’ANOIA I EL GARRAF (CLILAB Diagnòstics)</t>
  </si>
  <si>
    <t>Disponibilitat de controls de qualitats externs propis de la casa comercial. 
SI: 5 punts
NO: 0 punts</t>
  </si>
  <si>
    <t>S'oferten els portaobjectes d'anticossos anti-citoplasma de neutròfil (ANCA) amb mosaics compostos per: neutròfils fixats amb etanol, neutròfils fixats amb formalina i cèl·lules Hep-2.
Si:  10 punts
NO: 0 punts</t>
  </si>
  <si>
    <t>Per a la determinació dels anticossos onconeuronals mitjançant Immunofluorescència Indirecta (IFI), el mosaic ha d'incloure els teixits de cerebel, intestí i nervis de mono. 
SI: 10 punts
NO: 0 punts</t>
  </si>
  <si>
    <r>
      <t xml:space="preserve"> </t>
    </r>
    <r>
      <rPr>
        <b/>
        <sz val="16"/>
        <color theme="1"/>
        <rFont val="Arial Narrow"/>
        <family val="2"/>
      </rPr>
      <t>Temps d'obtenció del primer resultat per a l'equip de tecnologia PMAT. Es donaran els punts en funció del temps necessari per a l'obtenció del primer resultat:
Menor o igual a 30 minuts: 15 punts
Entre 31 i 45 minuts: 7,5 punts 
Més de 45 minuts: 0 punts</t>
    </r>
  </si>
  <si>
    <t>Per l'equip de quimioluminiscència, la corba de calibració (no la corba màster) és estable fins a canvi de lot de fabricació o un mínim de 75 dies.
SI:  10 punts
NO: 0 punts</t>
  </si>
  <si>
    <r>
      <rPr>
        <b/>
        <sz val="16"/>
        <color theme="1"/>
        <rFont val="Arial Narrow"/>
        <family val="2"/>
      </rPr>
      <t xml:space="preserve">Capacitat de les mostres a bord a l'equip de tecnologia PMAT.
Més de 101 mostres: 10 punts
De 80 a 100 mostres: 5 punts
De 51 a 79 mostres: 2,5 punts 
Menys de 50 mostres: 0 punts              </t>
    </r>
    <r>
      <rPr>
        <b/>
        <sz val="14"/>
        <color theme="1"/>
        <rFont val="Arial Narrow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</si>
  <si>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La determinació de l'antígen DSF70 en el panell de CTD (Connective Tissue Diseases) es pot realitzar a l'equip de tecnologia PMAT.
SI: 10 punts
NO: 0 punts</t>
  </si>
  <si>
    <t>Per la determinació dels anticossos anti-gangliòsids, s'ofereix una tècnica d'immunoblot manual per realitzar en fred, tant d'isotip IgG com d'isotip IgM. A més, la tècnica s'ha de poder realitzar en mostres de sèrum i de líquid cefaloraquidi (LCR).
SI: 15 punts
NO: 0 punts</t>
  </si>
  <si>
    <t xml:space="preserve">En cas d'haver de diluir una mostra, aquesta dilució es realitza de forma automàtica dins l'equip.
SI: 15 punts
NO: 0 punts </t>
  </si>
  <si>
    <t xml:space="preserve">Rang de mesura de la tècnica sense fer extrapolacions mitjançant inferències estadístiques.
Fins a 900 ng/mL: 15 punts
Fins a 500 ng/mL:  5 punts 
Fins a 200 ng/mL:  2 punts </t>
  </si>
  <si>
    <t xml:space="preserve">Velocitat de l'equip (mostres/hora). 
Superior a 275 mostres/hora: 15 punts
Entre 200 i 275 mostres/hora: 7 punts
Inferior a 200 mostres/hora: 0 punts </t>
  </si>
  <si>
    <r>
      <t>Dimensió del lector d'immunofluorescència. Obtindrà la màxima puntuació el lector que menor dimensió tingui. Es puntuarà segon el volum en dm</t>
    </r>
    <r>
      <rPr>
        <b/>
        <vertAlign val="superscript"/>
        <sz val="20"/>
        <color theme="1"/>
        <rFont val="Arial Narrow"/>
        <family val="2"/>
      </rPr>
      <t xml:space="preserve">3 </t>
    </r>
    <r>
      <rPr>
        <b/>
        <sz val="20"/>
        <color theme="1"/>
        <rFont val="Arial Narrow"/>
        <family val="2"/>
      </rPr>
      <t xml:space="preserve">calculat de la següent manera:  amplitud  x profunditat x alçada:
</t>
    </r>
    <r>
      <rPr>
        <b/>
        <sz val="20"/>
        <color rgb="FFFF0000"/>
        <rFont val="Arial Narrow"/>
        <family val="2"/>
      </rPr>
      <t xml:space="preserve">
</t>
    </r>
    <r>
      <rPr>
        <b/>
        <sz val="20"/>
        <rFont val="Arial Narrow"/>
        <family val="2"/>
      </rPr>
      <t>Volum inferior a 100 dm</t>
    </r>
    <r>
      <rPr>
        <b/>
        <vertAlign val="superscript"/>
        <sz val="20"/>
        <rFont val="Arial Narrow"/>
        <family val="2"/>
      </rPr>
      <t>3</t>
    </r>
    <r>
      <rPr>
        <b/>
        <sz val="20"/>
        <rFont val="Arial Narrow"/>
        <family val="2"/>
      </rPr>
      <t>: 5 punts
Volum igual o superior a 100 dm</t>
    </r>
    <r>
      <rPr>
        <b/>
        <vertAlign val="superscript"/>
        <sz val="20"/>
        <rFont val="Arial Narrow"/>
        <family val="2"/>
      </rPr>
      <t>3</t>
    </r>
    <r>
      <rPr>
        <b/>
        <sz val="20"/>
        <rFont val="Arial Narrow"/>
        <family val="2"/>
      </rPr>
      <t xml:space="preserve">: 0 punts </t>
    </r>
  </si>
  <si>
    <t xml:space="preserve">Per a la determinació dels anticossos onconeuronals mitjançant Immunofluorescència Indirecta (IFI), el portaobjectes amb el mosaic es pot realitzar a un dels analitzadors disponibles al laboratori central de CLILAB Diagnòstics a Vilafranca del Penedès
SI: 5 punts
NO:  0 punts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</si>
  <si>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Criteris avaluables de forma automàtica: </t>
    </r>
    <r>
      <rPr>
        <b/>
        <sz val="18"/>
        <rFont val="Arial Narrow"/>
        <family val="2"/>
      </rPr>
      <t>fins a 55</t>
    </r>
    <r>
      <rPr>
        <b/>
        <sz val="18"/>
        <color rgb="FFFF0000"/>
        <rFont val="Arial Narrow"/>
        <family val="2"/>
      </rPr>
      <t xml:space="preserve"> </t>
    </r>
    <r>
      <rPr>
        <b/>
        <sz val="18"/>
        <rFont val="Arial Narrow"/>
        <family val="2"/>
      </rPr>
      <t>punts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</si>
</sst>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9"/>
      <color theme="1"/>
      <name val="Arial Narrow"/>
      <family val="2"/>
    </font>
    <font>
      <b/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4"/>
      <color theme="1"/>
      <name val="Arial Narrow"/>
      <family val="2"/>
    </font>
    <font>
      <b/>
      <sz val="16"/>
      <color theme="1"/>
      <name val="Arial Narrow"/>
      <family val="2"/>
    </font>
    <font>
      <b/>
      <u/>
      <sz val="16"/>
      <color theme="1"/>
      <name val="Arial Narrow"/>
      <family val="2"/>
    </font>
    <font>
      <b/>
      <sz val="18"/>
      <color theme="1"/>
      <name val="Arial Narrow"/>
      <family val="2"/>
    </font>
    <font>
      <b/>
      <sz val="16"/>
      <name val="Arial Narrow"/>
      <family val="2"/>
    </font>
    <font>
      <b/>
      <u/>
      <sz val="18"/>
      <color theme="1"/>
      <name val="Arial Narrow"/>
      <family val="2"/>
    </font>
    <font>
      <b/>
      <sz val="22"/>
      <color theme="1"/>
      <name val="Arial Narrow"/>
      <family val="2"/>
    </font>
    <font>
      <b/>
      <u val="double"/>
      <sz val="18"/>
      <color theme="1"/>
      <name val="Arial Narrow"/>
      <family val="2"/>
    </font>
    <font>
      <b/>
      <sz val="16"/>
      <color rgb="FFFF0000"/>
      <name val="Arial Narrow"/>
      <family val="2"/>
    </font>
    <font>
      <sz val="16"/>
      <name val="Arial Narrow"/>
      <family val="2"/>
    </font>
    <font>
      <b/>
      <sz val="14"/>
      <name val="Arial Narrow"/>
      <family val="2"/>
    </font>
    <font>
      <sz val="10"/>
      <name val="Arial"/>
      <family val="2"/>
    </font>
    <font>
      <sz val="10"/>
      <color theme="1"/>
      <name val="Symbol"/>
      <family val="1"/>
      <charset val="2"/>
    </font>
    <font>
      <sz val="8"/>
      <color theme="1"/>
      <name val="Arial"/>
      <family val="2"/>
    </font>
    <font>
      <b/>
      <u/>
      <sz val="10"/>
      <color theme="1"/>
      <name val="Arial Narrow"/>
      <family val="2"/>
    </font>
    <font>
      <b/>
      <sz val="18"/>
      <name val="Arial Narrow"/>
      <family val="2"/>
    </font>
    <font>
      <b/>
      <sz val="20"/>
      <name val="Arial Narrow"/>
      <family val="2"/>
    </font>
    <font>
      <b/>
      <sz val="20"/>
      <color theme="1"/>
      <name val="Arial Narrow"/>
      <family val="2"/>
    </font>
    <font>
      <b/>
      <sz val="18"/>
      <color rgb="FFFF0000"/>
      <name val="Arial Narrow"/>
      <family val="2"/>
    </font>
    <font>
      <b/>
      <vertAlign val="superscript"/>
      <sz val="20"/>
      <color theme="1"/>
      <name val="Arial Narrow"/>
      <family val="2"/>
    </font>
    <font>
      <b/>
      <sz val="20"/>
      <color rgb="FFFF0000"/>
      <name val="Arial Narrow"/>
      <family val="2"/>
    </font>
    <font>
      <b/>
      <vertAlign val="superscript"/>
      <sz val="20"/>
      <name val="Arial Narrow"/>
      <family val="2"/>
    </font>
    <font>
      <b/>
      <u/>
      <sz val="20"/>
      <color theme="1"/>
      <name val="Arial Narrow"/>
      <family val="2"/>
    </font>
    <font>
      <b/>
      <sz val="26"/>
      <color theme="1"/>
      <name val="Arial Narrow"/>
      <family val="2"/>
    </font>
    <font>
      <b/>
      <u/>
      <sz val="11"/>
      <color theme="1"/>
      <name val="Arial Narrow"/>
      <family val="2"/>
    </font>
    <font>
      <b/>
      <sz val="11"/>
      <color theme="1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6" fillId="0" borderId="0"/>
  </cellStyleXfs>
  <cellXfs count="114">
    <xf numFmtId="0" fontId="0" fillId="0" borderId="0" xfId="0"/>
    <xf numFmtId="0" fontId="4" fillId="3" borderId="0" xfId="0" applyFont="1" applyFill="1" applyAlignment="1" applyProtection="1">
      <alignment wrapText="1"/>
      <protection locked="0"/>
    </xf>
    <xf numFmtId="0" fontId="10" fillId="3" borderId="0" xfId="0" applyFont="1" applyFill="1" applyAlignment="1" applyProtection="1">
      <alignment horizontal="center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4" fillId="3" borderId="0" xfId="0" applyFont="1" applyFill="1" applyProtection="1">
      <protection locked="0"/>
    </xf>
    <xf numFmtId="0" fontId="4" fillId="3" borderId="15" xfId="0" applyFont="1" applyFill="1" applyBorder="1" applyAlignment="1" applyProtection="1">
      <alignment horizontal="left" vertical="center" wrapText="1"/>
      <protection locked="0"/>
    </xf>
    <xf numFmtId="0" fontId="4" fillId="3" borderId="1" xfId="0" applyFont="1" applyFill="1" applyBorder="1" applyAlignment="1" applyProtection="1">
      <alignment horizontal="left" vertical="center" wrapText="1"/>
      <protection locked="0"/>
    </xf>
    <xf numFmtId="0" fontId="17" fillId="3" borderId="0" xfId="0" applyFont="1" applyFill="1" applyAlignment="1" applyProtection="1">
      <alignment horizontal="justify" vertical="center"/>
      <protection locked="0"/>
    </xf>
    <xf numFmtId="0" fontId="18" fillId="3" borderId="0" xfId="0" applyFont="1" applyFill="1" applyAlignment="1" applyProtection="1">
      <alignment horizontal="justify" vertical="center"/>
      <protection locked="0"/>
    </xf>
    <xf numFmtId="0" fontId="8" fillId="5" borderId="2" xfId="0" applyFont="1" applyFill="1" applyBorder="1" applyAlignment="1" applyProtection="1">
      <alignment horizontal="center" vertical="center"/>
    </xf>
    <xf numFmtId="0" fontId="14" fillId="3" borderId="4" xfId="0" applyFont="1" applyFill="1" applyBorder="1" applyAlignment="1" applyProtection="1">
      <alignment horizontal="center" vertical="center" wrapText="1"/>
    </xf>
    <xf numFmtId="0" fontId="14" fillId="3" borderId="5" xfId="0" applyFont="1" applyFill="1" applyBorder="1" applyAlignment="1" applyProtection="1">
      <alignment horizontal="center" vertical="center" wrapText="1"/>
    </xf>
    <xf numFmtId="0" fontId="14" fillId="3" borderId="1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/>
    </xf>
    <xf numFmtId="0" fontId="8" fillId="5" borderId="5" xfId="0" applyFont="1" applyFill="1" applyBorder="1" applyAlignment="1" applyProtection="1">
      <alignment horizontal="center" vertical="center"/>
    </xf>
    <xf numFmtId="0" fontId="8" fillId="5" borderId="13" xfId="0" applyFont="1" applyFill="1" applyBorder="1" applyAlignment="1" applyProtection="1">
      <alignment horizontal="center" vertical="center"/>
    </xf>
    <xf numFmtId="0" fontId="10" fillId="2" borderId="16" xfId="0" applyFont="1" applyFill="1" applyBorder="1" applyAlignment="1" applyProtection="1">
      <alignment horizontal="center" vertical="center"/>
    </xf>
    <xf numFmtId="0" fontId="10" fillId="4" borderId="17" xfId="0" applyFont="1" applyFill="1" applyBorder="1" applyAlignment="1" applyProtection="1">
      <alignment horizontal="center" vertical="center"/>
    </xf>
    <xf numFmtId="0" fontId="10" fillId="4" borderId="0" xfId="0" applyFont="1" applyFill="1" applyAlignment="1" applyProtection="1">
      <alignment horizontal="center" vertical="center"/>
    </xf>
    <xf numFmtId="0" fontId="10" fillId="4" borderId="18" xfId="0" applyFont="1" applyFill="1" applyBorder="1" applyAlignment="1" applyProtection="1">
      <alignment horizontal="center" vertical="center"/>
    </xf>
    <xf numFmtId="0" fontId="10" fillId="2" borderId="10" xfId="0" applyFont="1" applyFill="1" applyBorder="1" applyAlignment="1" applyProtection="1">
      <alignment horizontal="center" vertical="center"/>
    </xf>
    <xf numFmtId="0" fontId="10" fillId="4" borderId="12" xfId="0" applyFont="1" applyFill="1" applyBorder="1" applyAlignment="1" applyProtection="1">
      <alignment horizontal="center" vertical="center"/>
    </xf>
    <xf numFmtId="0" fontId="10" fillId="4" borderId="6" xfId="0" applyFont="1" applyFill="1" applyBorder="1" applyAlignment="1" applyProtection="1">
      <alignment horizontal="center" vertical="center"/>
    </xf>
    <xf numFmtId="0" fontId="10" fillId="4" borderId="7" xfId="0" applyFont="1" applyFill="1" applyBorder="1" applyAlignment="1" applyProtection="1">
      <alignment horizontal="center" vertical="center"/>
    </xf>
    <xf numFmtId="0" fontId="29" fillId="7" borderId="36" xfId="0" applyFont="1" applyFill="1" applyBorder="1" applyAlignment="1" applyProtection="1">
      <alignment horizontal="center" vertical="center" wrapText="1"/>
    </xf>
    <xf numFmtId="0" fontId="29" fillId="7" borderId="15" xfId="0" applyFont="1" applyFill="1" applyBorder="1" applyAlignment="1" applyProtection="1">
      <alignment horizontal="center" vertical="center" wrapText="1"/>
    </xf>
    <xf numFmtId="0" fontId="30" fillId="2" borderId="36" xfId="0" applyFont="1" applyFill="1" applyBorder="1" applyAlignment="1" applyProtection="1">
      <alignment horizontal="center" vertical="center" wrapText="1"/>
    </xf>
    <xf numFmtId="0" fontId="30" fillId="2" borderId="15" xfId="0" applyFont="1" applyFill="1" applyBorder="1" applyAlignment="1" applyProtection="1">
      <alignment horizontal="center" vertical="center" wrapText="1"/>
    </xf>
    <xf numFmtId="0" fontId="30" fillId="2" borderId="1" xfId="0" applyFont="1" applyFill="1" applyBorder="1" applyAlignment="1" applyProtection="1">
      <alignment horizontal="center" vertical="center" wrapText="1"/>
    </xf>
    <xf numFmtId="0" fontId="4" fillId="3" borderId="0" xfId="0" applyFont="1" applyFill="1" applyAlignment="1" applyProtection="1">
      <alignment wrapText="1"/>
    </xf>
    <xf numFmtId="0" fontId="8" fillId="2" borderId="4" xfId="0" applyFont="1" applyFill="1" applyBorder="1" applyAlignment="1" applyProtection="1">
      <alignment horizontal="center" vertical="center"/>
    </xf>
    <xf numFmtId="0" fontId="8" fillId="2" borderId="5" xfId="0" applyFont="1" applyFill="1" applyBorder="1" applyAlignment="1" applyProtection="1">
      <alignment horizontal="center" vertical="center"/>
    </xf>
    <xf numFmtId="0" fontId="27" fillId="2" borderId="2" xfId="0" applyFont="1" applyFill="1" applyBorder="1" applyAlignment="1" applyProtection="1">
      <alignment horizontal="center" vertical="center"/>
    </xf>
    <xf numFmtId="0" fontId="11" fillId="4" borderId="9" xfId="0" applyFont="1" applyFill="1" applyBorder="1" applyAlignment="1" applyProtection="1">
      <alignment horizontal="center" vertical="center" textRotation="90" wrapText="1"/>
    </xf>
    <xf numFmtId="0" fontId="5" fillId="0" borderId="21" xfId="0" applyFont="1" applyBorder="1" applyAlignment="1" applyProtection="1">
      <alignment horizontal="left" vertical="top" wrapText="1" indent="3"/>
    </xf>
    <xf numFmtId="0" fontId="3" fillId="0" borderId="22" xfId="0" applyFont="1" applyBorder="1" applyAlignment="1" applyProtection="1">
      <alignment horizontal="left" vertical="top" wrapText="1" indent="3"/>
    </xf>
    <xf numFmtId="0" fontId="3" fillId="0" borderId="17" xfId="0" applyFont="1" applyBorder="1" applyAlignment="1" applyProtection="1">
      <alignment horizontal="left" vertical="top" wrapText="1" indent="3"/>
    </xf>
    <xf numFmtId="0" fontId="28" fillId="3" borderId="2" xfId="0" applyFont="1" applyFill="1" applyBorder="1" applyAlignment="1" applyProtection="1">
      <alignment horizontal="center" vertical="center" wrapText="1"/>
    </xf>
    <xf numFmtId="0" fontId="11" fillId="4" borderId="9" xfId="0" applyFont="1" applyFill="1" applyBorder="1" applyAlignment="1" applyProtection="1">
      <alignment horizontal="center" vertical="center" textRotation="90" wrapText="1"/>
    </xf>
    <xf numFmtId="49" fontId="21" fillId="0" borderId="23" xfId="0" applyNumberFormat="1" applyFont="1" applyBorder="1" applyAlignment="1" applyProtection="1">
      <alignment horizontal="left" vertical="top" wrapText="1"/>
    </xf>
    <xf numFmtId="49" fontId="22" fillId="0" borderId="24" xfId="0" applyNumberFormat="1" applyFont="1" applyBorder="1" applyAlignment="1" applyProtection="1">
      <alignment horizontal="left" vertical="top" wrapText="1"/>
    </xf>
    <xf numFmtId="49" fontId="22" fillId="0" borderId="25" xfId="0" applyNumberFormat="1" applyFont="1" applyBorder="1" applyAlignment="1" applyProtection="1">
      <alignment horizontal="left" vertical="top" wrapText="1"/>
    </xf>
    <xf numFmtId="0" fontId="28" fillId="3" borderId="31" xfId="0" applyFont="1" applyFill="1" applyBorder="1" applyAlignment="1" applyProtection="1">
      <alignment horizontal="center" vertical="center" wrapText="1"/>
    </xf>
    <xf numFmtId="0" fontId="11" fillId="4" borderId="16" xfId="0" applyFont="1" applyFill="1" applyBorder="1" applyAlignment="1" applyProtection="1">
      <alignment horizontal="center" vertical="center" textRotation="90" wrapText="1"/>
    </xf>
    <xf numFmtId="0" fontId="22" fillId="0" borderId="14" xfId="0" applyFont="1" applyBorder="1" applyAlignment="1" applyProtection="1">
      <alignment horizontal="left" vertical="top" wrapText="1"/>
    </xf>
    <xf numFmtId="0" fontId="22" fillId="0" borderId="8" xfId="0" applyFont="1" applyBorder="1" applyAlignment="1" applyProtection="1">
      <alignment horizontal="left" vertical="top" wrapText="1"/>
    </xf>
    <xf numFmtId="0" fontId="22" fillId="0" borderId="26" xfId="0" applyFont="1" applyBorder="1" applyAlignment="1" applyProtection="1">
      <alignment horizontal="left" vertical="top" wrapText="1"/>
    </xf>
    <xf numFmtId="0" fontId="28" fillId="3" borderId="32" xfId="0" applyFont="1" applyFill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left" vertical="top" wrapText="1"/>
    </xf>
    <xf numFmtId="0" fontId="22" fillId="0" borderId="20" xfId="0" applyFont="1" applyBorder="1" applyAlignment="1" applyProtection="1">
      <alignment horizontal="left" vertical="top" wrapText="1"/>
    </xf>
    <xf numFmtId="0" fontId="22" fillId="0" borderId="27" xfId="0" applyFont="1" applyBorder="1" applyAlignment="1" applyProtection="1">
      <alignment horizontal="left" vertical="top" wrapText="1"/>
    </xf>
    <xf numFmtId="0" fontId="28" fillId="3" borderId="33" xfId="0" applyFont="1" applyFill="1" applyBorder="1" applyAlignment="1" applyProtection="1">
      <alignment horizontal="center" vertical="center" wrapText="1"/>
    </xf>
    <xf numFmtId="49" fontId="21" fillId="0" borderId="14" xfId="0" applyNumberFormat="1" applyFont="1" applyBorder="1" applyAlignment="1" applyProtection="1">
      <alignment horizontal="left" vertical="top" wrapText="1"/>
    </xf>
    <xf numFmtId="49" fontId="21" fillId="0" borderId="8" xfId="0" applyNumberFormat="1" applyFont="1" applyBorder="1" applyAlignment="1" applyProtection="1">
      <alignment horizontal="left" vertical="top" wrapText="1"/>
    </xf>
    <xf numFmtId="49" fontId="21" fillId="0" borderId="26" xfId="0" applyNumberFormat="1" applyFont="1" applyBorder="1" applyAlignment="1" applyProtection="1">
      <alignment horizontal="left" vertical="top" wrapText="1"/>
    </xf>
    <xf numFmtId="49" fontId="22" fillId="0" borderId="14" xfId="0" applyNumberFormat="1" applyFont="1" applyBorder="1" applyAlignment="1" applyProtection="1">
      <alignment horizontal="left" vertical="top" wrapText="1"/>
    </xf>
    <xf numFmtId="49" fontId="22" fillId="0" borderId="8" xfId="0" applyNumberFormat="1" applyFont="1" applyBorder="1" applyAlignment="1" applyProtection="1">
      <alignment horizontal="left" vertical="top" wrapText="1"/>
    </xf>
    <xf numFmtId="49" fontId="22" fillId="0" borderId="26" xfId="0" applyNumberFormat="1" applyFont="1" applyBorder="1" applyAlignment="1" applyProtection="1">
      <alignment horizontal="left" vertical="top" wrapText="1"/>
    </xf>
    <xf numFmtId="0" fontId="28" fillId="0" borderId="32" xfId="0" applyFont="1" applyBorder="1" applyAlignment="1" applyProtection="1">
      <alignment horizontal="center" vertical="center" wrapText="1"/>
    </xf>
    <xf numFmtId="0" fontId="11" fillId="4" borderId="10" xfId="0" applyFont="1" applyFill="1" applyBorder="1" applyAlignment="1" applyProtection="1">
      <alignment horizontal="center" vertical="center" textRotation="90" wrapText="1"/>
    </xf>
    <xf numFmtId="0" fontId="22" fillId="0" borderId="28" xfId="0" applyFont="1" applyBorder="1" applyAlignment="1" applyProtection="1">
      <alignment horizontal="left" vertical="top" wrapText="1"/>
    </xf>
    <xf numFmtId="0" fontId="22" fillId="0" borderId="29" xfId="0" applyFont="1" applyBorder="1" applyAlignment="1" applyProtection="1">
      <alignment horizontal="left" vertical="top" wrapText="1"/>
    </xf>
    <xf numFmtId="0" fontId="22" fillId="0" borderId="30" xfId="0" applyFont="1" applyBorder="1" applyAlignment="1" applyProtection="1">
      <alignment horizontal="left" vertical="top" wrapText="1"/>
    </xf>
    <xf numFmtId="0" fontId="28" fillId="3" borderId="34" xfId="0" applyFont="1" applyFill="1" applyBorder="1" applyAlignment="1" applyProtection="1">
      <alignment horizontal="center" vertical="center" wrapText="1"/>
    </xf>
    <xf numFmtId="0" fontId="28" fillId="6" borderId="2" xfId="0" applyFont="1" applyFill="1" applyBorder="1" applyAlignment="1" applyProtection="1">
      <alignment horizontal="center" vertical="center" wrapText="1"/>
    </xf>
    <xf numFmtId="0" fontId="19" fillId="7" borderId="36" xfId="0" applyFont="1" applyFill="1" applyBorder="1" applyAlignment="1" applyProtection="1">
      <alignment horizontal="center" vertical="center" wrapText="1"/>
    </xf>
    <xf numFmtId="0" fontId="19" fillId="7" borderId="15" xfId="0" applyFont="1" applyFill="1" applyBorder="1" applyAlignment="1" applyProtection="1">
      <alignment horizontal="center" vertical="center" wrapText="1"/>
    </xf>
    <xf numFmtId="0" fontId="3" fillId="2" borderId="36" xfId="0" applyFont="1" applyFill="1" applyBorder="1" applyAlignment="1" applyProtection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6" fillId="2" borderId="41" xfId="0" applyFont="1" applyFill="1" applyBorder="1" applyAlignment="1" applyProtection="1">
      <alignment horizontal="center" vertical="center"/>
    </xf>
    <xf numFmtId="0" fontId="6" fillId="2" borderId="42" xfId="0" applyFont="1" applyFill="1" applyBorder="1" applyAlignment="1" applyProtection="1">
      <alignment horizontal="center" vertical="center"/>
    </xf>
    <xf numFmtId="0" fontId="7" fillId="2" borderId="9" xfId="0" applyFont="1" applyFill="1" applyBorder="1" applyAlignment="1" applyProtection="1">
      <alignment horizontal="center" vertical="center"/>
    </xf>
    <xf numFmtId="0" fontId="11" fillId="4" borderId="41" xfId="0" applyFont="1" applyFill="1" applyBorder="1" applyAlignment="1" applyProtection="1">
      <alignment horizontal="center" vertical="center" textRotation="90" wrapText="1"/>
    </xf>
    <xf numFmtId="0" fontId="5" fillId="0" borderId="43" xfId="0" applyFont="1" applyBorder="1" applyAlignment="1" applyProtection="1">
      <alignment horizontal="left" vertical="top" wrapText="1" indent="3"/>
    </xf>
    <xf numFmtId="0" fontId="3" fillId="0" borderId="44" xfId="0" applyFont="1" applyBorder="1" applyAlignment="1" applyProtection="1">
      <alignment horizontal="left" vertical="top" wrapText="1" indent="3"/>
    </xf>
    <xf numFmtId="0" fontId="3" fillId="0" borderId="45" xfId="0" applyFont="1" applyBorder="1" applyAlignment="1" applyProtection="1">
      <alignment horizontal="left" vertical="top" wrapText="1" indent="3"/>
    </xf>
    <xf numFmtId="0" fontId="11" fillId="3" borderId="2" xfId="0" applyFont="1" applyFill="1" applyBorder="1" applyAlignment="1" applyProtection="1">
      <alignment horizontal="center" vertical="center" wrapText="1"/>
    </xf>
    <xf numFmtId="49" fontId="5" fillId="0" borderId="23" xfId="0" applyNumberFormat="1" applyFont="1" applyBorder="1" applyAlignment="1" applyProtection="1">
      <alignment horizontal="left" vertical="top" wrapText="1"/>
    </xf>
    <xf numFmtId="49" fontId="5" fillId="0" borderId="24" xfId="0" applyNumberFormat="1" applyFont="1" applyBorder="1" applyAlignment="1" applyProtection="1">
      <alignment horizontal="left" vertical="top" wrapText="1"/>
    </xf>
    <xf numFmtId="49" fontId="5" fillId="0" borderId="25" xfId="0" applyNumberFormat="1" applyFont="1" applyBorder="1" applyAlignment="1" applyProtection="1">
      <alignment horizontal="left" vertical="top" wrapText="1"/>
    </xf>
    <xf numFmtId="0" fontId="11" fillId="3" borderId="31" xfId="0" applyFont="1" applyFill="1" applyBorder="1" applyAlignment="1" applyProtection="1">
      <alignment horizontal="center" vertical="center" wrapText="1"/>
    </xf>
    <xf numFmtId="49" fontId="6" fillId="0" borderId="37" xfId="0" applyNumberFormat="1" applyFont="1" applyBorder="1" applyAlignment="1" applyProtection="1">
      <alignment horizontal="left" vertical="top" wrapText="1"/>
    </xf>
    <xf numFmtId="49" fontId="5" fillId="0" borderId="38" xfId="0" applyNumberFormat="1" applyFont="1" applyBorder="1" applyAlignment="1" applyProtection="1">
      <alignment horizontal="left" vertical="top" wrapText="1"/>
    </xf>
    <xf numFmtId="49" fontId="5" fillId="0" borderId="39" xfId="0" applyNumberFormat="1" applyFont="1" applyBorder="1" applyAlignment="1" applyProtection="1">
      <alignment horizontal="left" vertical="top" wrapText="1"/>
    </xf>
    <xf numFmtId="0" fontId="11" fillId="3" borderId="40" xfId="0" applyFont="1" applyFill="1" applyBorder="1" applyAlignment="1" applyProtection="1">
      <alignment horizontal="center" vertical="center" wrapText="1"/>
    </xf>
    <xf numFmtId="49" fontId="5" fillId="0" borderId="14" xfId="0" applyNumberFormat="1" applyFont="1" applyBorder="1" applyAlignment="1" applyProtection="1">
      <alignment horizontal="left" vertical="top" wrapText="1"/>
    </xf>
    <xf numFmtId="49" fontId="5" fillId="0" borderId="8" xfId="0" applyNumberFormat="1" applyFont="1" applyBorder="1" applyAlignment="1" applyProtection="1">
      <alignment horizontal="left" vertical="top" wrapText="1"/>
    </xf>
    <xf numFmtId="49" fontId="5" fillId="0" borderId="26" xfId="0" applyNumberFormat="1" applyFont="1" applyBorder="1" applyAlignment="1" applyProtection="1">
      <alignment horizontal="left" vertical="top" wrapText="1"/>
    </xf>
    <xf numFmtId="0" fontId="11" fillId="3" borderId="32" xfId="0" applyFont="1" applyFill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left" vertical="top" wrapText="1"/>
    </xf>
    <xf numFmtId="0" fontId="5" fillId="0" borderId="8" xfId="0" applyFont="1" applyBorder="1" applyAlignment="1" applyProtection="1">
      <alignment horizontal="left" vertical="top" wrapText="1"/>
    </xf>
    <xf numFmtId="0" fontId="5" fillId="0" borderId="26" xfId="0" applyFont="1" applyBorder="1" applyAlignment="1" applyProtection="1">
      <alignment horizontal="left" vertical="top" wrapText="1"/>
    </xf>
    <xf numFmtId="49" fontId="6" fillId="0" borderId="14" xfId="0" applyNumberFormat="1" applyFont="1" applyBorder="1" applyAlignment="1" applyProtection="1">
      <alignment horizontal="left" vertical="top" wrapText="1"/>
    </xf>
    <xf numFmtId="0" fontId="6" fillId="0" borderId="28" xfId="0" applyFont="1" applyBorder="1" applyAlignment="1" applyProtection="1">
      <alignment vertical="top" wrapText="1"/>
    </xf>
    <xf numFmtId="0" fontId="5" fillId="0" borderId="29" xfId="0" applyFont="1" applyBorder="1" applyAlignment="1" applyProtection="1">
      <alignment vertical="top" wrapText="1"/>
    </xf>
    <xf numFmtId="0" fontId="5" fillId="0" borderId="30" xfId="0" applyFont="1" applyBorder="1" applyAlignment="1" applyProtection="1">
      <alignment vertical="top" wrapText="1"/>
    </xf>
    <xf numFmtId="0" fontId="11" fillId="3" borderId="34" xfId="0" applyFont="1" applyFill="1" applyBorder="1" applyAlignment="1" applyProtection="1">
      <alignment horizontal="center" vertical="center" wrapText="1"/>
    </xf>
    <xf numFmtId="0" fontId="11" fillId="4" borderId="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/>
    </xf>
    <xf numFmtId="0" fontId="6" fillId="2" borderId="5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left" vertical="top" wrapText="1" indent="3"/>
    </xf>
    <xf numFmtId="0" fontId="3" fillId="0" borderId="3" xfId="0" applyFont="1" applyBorder="1" applyAlignment="1" applyProtection="1">
      <alignment horizontal="left" vertical="top" wrapText="1" indent="3"/>
    </xf>
    <xf numFmtId="0" fontId="3" fillId="0" borderId="35" xfId="0" applyFont="1" applyBorder="1" applyAlignment="1" applyProtection="1">
      <alignment horizontal="left" vertical="top" wrapText="1" indent="3"/>
    </xf>
    <xf numFmtId="0" fontId="11" fillId="4" borderId="2" xfId="0" applyFont="1" applyFill="1" applyBorder="1" applyAlignment="1" applyProtection="1">
      <alignment horizontal="center" vertical="center" textRotation="90" wrapText="1"/>
    </xf>
    <xf numFmtId="0" fontId="6" fillId="0" borderId="46" xfId="0" applyFont="1" applyBorder="1" applyAlignment="1" applyProtection="1">
      <alignment horizontal="left" vertical="top" wrapText="1"/>
    </xf>
    <xf numFmtId="0" fontId="5" fillId="0" borderId="6" xfId="0" applyFont="1" applyBorder="1" applyAlignment="1" applyProtection="1">
      <alignment horizontal="left" vertical="top" wrapText="1"/>
    </xf>
    <xf numFmtId="0" fontId="9" fillId="0" borderId="23" xfId="0" applyFont="1" applyBorder="1" applyAlignment="1" applyProtection="1">
      <alignment horizontal="left" vertical="top" wrapText="1"/>
    </xf>
    <xf numFmtId="0" fontId="15" fillId="0" borderId="24" xfId="0" applyFont="1" applyBorder="1" applyAlignment="1" applyProtection="1">
      <alignment horizontal="left" vertical="top" wrapText="1"/>
    </xf>
    <xf numFmtId="0" fontId="9" fillId="0" borderId="14" xfId="0" applyFont="1" applyBorder="1" applyAlignment="1" applyProtection="1">
      <alignment horizontal="left" vertical="top" wrapText="1"/>
    </xf>
    <xf numFmtId="0" fontId="15" fillId="0" borderId="8" xfId="0" applyFont="1" applyBorder="1" applyAlignment="1" applyProtection="1">
      <alignment horizontal="left" vertical="top" wrapText="1"/>
    </xf>
    <xf numFmtId="0" fontId="9" fillId="0" borderId="28" xfId="0" applyFont="1" applyBorder="1" applyAlignment="1" applyProtection="1">
      <alignment horizontal="left" vertical="top" wrapText="1"/>
    </xf>
    <xf numFmtId="0" fontId="15" fillId="0" borderId="29" xfId="0" applyFont="1" applyBorder="1" applyAlignment="1" applyProtection="1">
      <alignment horizontal="left" vertical="top" wrapText="1"/>
    </xf>
  </cellXfs>
  <cellStyles count="4">
    <cellStyle name="Normal" xfId="0" builtinId="0"/>
    <cellStyle name="Normal 2" xfId="2"/>
    <cellStyle name="Normal 3" xfId="1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188003</xdr:colOff>
      <xdr:row>12</xdr:row>
      <xdr:rowOff>27215</xdr:rowOff>
    </xdr:from>
    <xdr:to>
      <xdr:col>9</xdr:col>
      <xdr:colOff>707572</xdr:colOff>
      <xdr:row>12</xdr:row>
      <xdr:rowOff>2430220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4852" t="43408" r="24079" b="40254"/>
        <a:stretch/>
      </xdr:blipFill>
      <xdr:spPr>
        <a:xfrm>
          <a:off x="10202860" y="5347608"/>
          <a:ext cx="2914426" cy="24030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748394</xdr:colOff>
      <xdr:row>12</xdr:row>
      <xdr:rowOff>68036</xdr:rowOff>
    </xdr:from>
    <xdr:to>
      <xdr:col>8</xdr:col>
      <xdr:colOff>465141</xdr:colOff>
      <xdr:row>12</xdr:row>
      <xdr:rowOff>2471041</xdr:rowOff>
    </xdr:to>
    <xdr:pic>
      <xdr:nvPicPr>
        <xdr:cNvPr id="5" name="1 Imagen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4852" t="43408" r="24079" b="40254"/>
        <a:stretch/>
      </xdr:blipFill>
      <xdr:spPr>
        <a:xfrm>
          <a:off x="8790215" y="5361215"/>
          <a:ext cx="2914426" cy="240300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693966</xdr:colOff>
      <xdr:row>12</xdr:row>
      <xdr:rowOff>81642</xdr:rowOff>
    </xdr:from>
    <xdr:to>
      <xdr:col>8</xdr:col>
      <xdr:colOff>410713</xdr:colOff>
      <xdr:row>12</xdr:row>
      <xdr:rowOff>2484647</xdr:rowOff>
    </xdr:to>
    <xdr:pic>
      <xdr:nvPicPr>
        <xdr:cNvPr id="5" name="1 Imagen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4852" t="43408" r="24079" b="40254"/>
        <a:stretch/>
      </xdr:blipFill>
      <xdr:spPr>
        <a:xfrm>
          <a:off x="8735787" y="5306785"/>
          <a:ext cx="2914426" cy="240300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639536</xdr:colOff>
      <xdr:row>12</xdr:row>
      <xdr:rowOff>54429</xdr:rowOff>
    </xdr:from>
    <xdr:to>
      <xdr:col>8</xdr:col>
      <xdr:colOff>356283</xdr:colOff>
      <xdr:row>12</xdr:row>
      <xdr:rowOff>2457434</xdr:rowOff>
    </xdr:to>
    <xdr:pic>
      <xdr:nvPicPr>
        <xdr:cNvPr id="3" name="1 Imagen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4852" t="43408" r="24079" b="40254"/>
        <a:stretch/>
      </xdr:blipFill>
      <xdr:spPr>
        <a:xfrm>
          <a:off x="8681357" y="5306786"/>
          <a:ext cx="2914426" cy="240300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176892</xdr:colOff>
      <xdr:row>11</xdr:row>
      <xdr:rowOff>27215</xdr:rowOff>
    </xdr:from>
    <xdr:to>
      <xdr:col>8</xdr:col>
      <xdr:colOff>791711</xdr:colOff>
      <xdr:row>11</xdr:row>
      <xdr:rowOff>2430220</xdr:rowOff>
    </xdr:to>
    <xdr:pic>
      <xdr:nvPicPr>
        <xdr:cNvPr id="5" name="1 Imagen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4852" t="43408" r="24079" b="40254"/>
        <a:stretch/>
      </xdr:blipFill>
      <xdr:spPr>
        <a:xfrm>
          <a:off x="9116785" y="5116286"/>
          <a:ext cx="2914426" cy="24030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B1:M29"/>
  <sheetViews>
    <sheetView zoomScale="70" zoomScaleNormal="70" workbookViewId="0">
      <selection activeCell="L13" sqref="L13"/>
    </sheetView>
  </sheetViews>
  <sheetFormatPr baseColWidth="10" defaultColWidth="11.42578125" defaultRowHeight="16.5" x14ac:dyDescent="0.3"/>
  <cols>
    <col min="1" max="1" width="3.85546875" style="1" customWidth="1"/>
    <col min="2" max="2" width="11.42578125" style="1"/>
    <col min="3" max="3" width="60.5703125" style="1" customWidth="1"/>
    <col min="4" max="4" width="28.42578125" style="1" customWidth="1"/>
    <col min="5" max="5" width="16.28515625" style="1" customWidth="1"/>
    <col min="6" max="6" width="13.42578125" style="1" customWidth="1"/>
    <col min="7" max="7" width="16.140625" style="1" customWidth="1"/>
    <col min="8" max="8" width="18.42578125" style="1" customWidth="1"/>
    <col min="9" max="9" width="17.5703125" style="1" customWidth="1"/>
    <col min="10" max="10" width="37" style="1" customWidth="1"/>
    <col min="11" max="11" width="15" style="1" customWidth="1"/>
    <col min="12" max="12" width="53.28515625" style="1" customWidth="1"/>
    <col min="13" max="13" width="54.7109375" style="1" customWidth="1"/>
    <col min="14" max="16384" width="11.42578125" style="1"/>
  </cols>
  <sheetData>
    <row r="1" spans="2:13" ht="17.25" thickBot="1" x14ac:dyDescent="0.35"/>
    <row r="2" spans="2:13" ht="167.45" customHeight="1" thickBot="1" x14ac:dyDescent="0.35">
      <c r="C2" s="9" t="s">
        <v>16</v>
      </c>
      <c r="D2" s="10" t="s">
        <v>24</v>
      </c>
      <c r="E2" s="11"/>
      <c r="F2" s="11"/>
      <c r="G2" s="11"/>
      <c r="H2" s="11"/>
      <c r="I2" s="11"/>
      <c r="J2" s="11"/>
      <c r="K2" s="12"/>
    </row>
    <row r="3" spans="2:13" ht="39" customHeight="1" thickBot="1" x14ac:dyDescent="0.35">
      <c r="C3" s="13" t="s">
        <v>14</v>
      </c>
      <c r="D3" s="14"/>
      <c r="E3" s="14"/>
      <c r="F3" s="14"/>
      <c r="G3" s="14"/>
      <c r="H3" s="14"/>
      <c r="I3" s="14"/>
      <c r="J3" s="14"/>
      <c r="K3" s="15"/>
    </row>
    <row r="4" spans="2:13" ht="20.25" customHeight="1" x14ac:dyDescent="0.3">
      <c r="C4" s="16" t="s">
        <v>4</v>
      </c>
      <c r="D4" s="17" t="s">
        <v>3</v>
      </c>
      <c r="E4" s="18"/>
      <c r="F4" s="18"/>
      <c r="G4" s="18"/>
      <c r="H4" s="18"/>
      <c r="I4" s="18"/>
      <c r="J4" s="18"/>
      <c r="K4" s="19"/>
    </row>
    <row r="5" spans="2:13" ht="21" customHeight="1" thickBot="1" x14ac:dyDescent="0.35">
      <c r="C5" s="20"/>
      <c r="D5" s="21"/>
      <c r="E5" s="22"/>
      <c r="F5" s="22"/>
      <c r="G5" s="22"/>
      <c r="H5" s="22"/>
      <c r="I5" s="22"/>
      <c r="J5" s="22"/>
      <c r="K5" s="23"/>
    </row>
    <row r="6" spans="2:13" ht="21.2" customHeight="1" x14ac:dyDescent="0.3">
      <c r="C6" s="2"/>
      <c r="D6" s="2"/>
      <c r="E6" s="2"/>
      <c r="F6" s="2"/>
      <c r="G6" s="2"/>
      <c r="H6" s="2"/>
      <c r="I6" s="2"/>
      <c r="J6" s="2"/>
      <c r="K6" s="2"/>
    </row>
    <row r="7" spans="2:13" ht="21.2" customHeight="1" x14ac:dyDescent="0.3">
      <c r="C7" s="2"/>
      <c r="D7" s="2"/>
      <c r="E7" s="2"/>
      <c r="F7" s="2"/>
      <c r="G7" s="2"/>
      <c r="H7" s="2"/>
      <c r="I7" s="2"/>
      <c r="J7" s="2"/>
      <c r="K7" s="2"/>
    </row>
    <row r="8" spans="2:13" ht="21.2" customHeight="1" x14ac:dyDescent="0.3">
      <c r="C8" s="2"/>
      <c r="D8" s="2"/>
      <c r="E8" s="2"/>
      <c r="F8" s="2"/>
      <c r="G8" s="2"/>
      <c r="H8" s="2"/>
      <c r="I8" s="2"/>
      <c r="J8" s="2"/>
      <c r="K8" s="2"/>
    </row>
    <row r="9" spans="2:13" ht="21.2" customHeight="1" x14ac:dyDescent="0.3">
      <c r="C9" s="2"/>
      <c r="D9" s="2"/>
      <c r="E9" s="2"/>
      <c r="F9" s="2"/>
      <c r="G9" s="2"/>
      <c r="H9" s="2"/>
      <c r="I9" s="2"/>
      <c r="J9" s="2"/>
      <c r="K9" s="2"/>
      <c r="L9" s="24" t="s">
        <v>20</v>
      </c>
      <c r="M9" s="25"/>
    </row>
    <row r="10" spans="2:13" x14ac:dyDescent="0.3">
      <c r="C10" s="3"/>
      <c r="D10" s="3"/>
      <c r="E10" s="3"/>
      <c r="F10" s="3"/>
      <c r="G10" s="3"/>
      <c r="H10" s="3"/>
      <c r="I10" s="3"/>
      <c r="J10" s="3"/>
      <c r="K10" s="3"/>
      <c r="L10" s="26" t="s">
        <v>21</v>
      </c>
      <c r="M10" s="27"/>
    </row>
    <row r="11" spans="2:13" ht="41.25" customHeight="1" thickBot="1" x14ac:dyDescent="0.35">
      <c r="C11" s="4"/>
      <c r="D11" s="4"/>
      <c r="E11" s="4"/>
      <c r="F11" s="4"/>
      <c r="G11" s="4"/>
      <c r="H11" s="4"/>
      <c r="I11" s="4"/>
      <c r="J11" s="4"/>
      <c r="K11" s="4"/>
      <c r="L11" s="28" t="s">
        <v>22</v>
      </c>
      <c r="M11" s="28" t="s">
        <v>23</v>
      </c>
    </row>
    <row r="12" spans="2:13" ht="29.25" customHeight="1" thickBot="1" x14ac:dyDescent="0.35">
      <c r="B12" s="29"/>
      <c r="C12" s="30" t="s">
        <v>38</v>
      </c>
      <c r="D12" s="31"/>
      <c r="E12" s="31"/>
      <c r="F12" s="31"/>
      <c r="G12" s="31"/>
      <c r="H12" s="31"/>
      <c r="I12" s="31"/>
      <c r="J12" s="31"/>
      <c r="K12" s="32" t="s">
        <v>0</v>
      </c>
    </row>
    <row r="13" spans="2:13" ht="196.5" customHeight="1" thickBot="1" x14ac:dyDescent="0.35">
      <c r="B13" s="33" t="s">
        <v>1</v>
      </c>
      <c r="C13" s="34" t="s">
        <v>5</v>
      </c>
      <c r="D13" s="35"/>
      <c r="E13" s="35"/>
      <c r="F13" s="35"/>
      <c r="G13" s="35"/>
      <c r="H13" s="35"/>
      <c r="I13" s="35"/>
      <c r="J13" s="36"/>
      <c r="K13" s="37">
        <v>45</v>
      </c>
      <c r="L13" s="5"/>
      <c r="M13" s="6"/>
    </row>
    <row r="14" spans="2:13" ht="168.75" customHeight="1" x14ac:dyDescent="0.3">
      <c r="B14" s="38" t="s">
        <v>2</v>
      </c>
      <c r="C14" s="39" t="s">
        <v>13</v>
      </c>
      <c r="D14" s="40"/>
      <c r="E14" s="40"/>
      <c r="F14" s="40"/>
      <c r="G14" s="40"/>
      <c r="H14" s="40"/>
      <c r="I14" s="40"/>
      <c r="J14" s="41"/>
      <c r="K14" s="42">
        <v>15</v>
      </c>
      <c r="L14" s="5"/>
      <c r="M14" s="6"/>
    </row>
    <row r="15" spans="2:13" ht="141.75" customHeight="1" x14ac:dyDescent="0.3">
      <c r="B15" s="43"/>
      <c r="C15" s="44" t="s">
        <v>26</v>
      </c>
      <c r="D15" s="45"/>
      <c r="E15" s="45"/>
      <c r="F15" s="45"/>
      <c r="G15" s="45"/>
      <c r="H15" s="45"/>
      <c r="I15" s="45"/>
      <c r="J15" s="46"/>
      <c r="K15" s="47">
        <v>10</v>
      </c>
      <c r="L15" s="5"/>
      <c r="M15" s="6"/>
    </row>
    <row r="16" spans="2:13" ht="144.75" customHeight="1" x14ac:dyDescent="0.3">
      <c r="B16" s="43"/>
      <c r="C16" s="48" t="s">
        <v>27</v>
      </c>
      <c r="D16" s="49"/>
      <c r="E16" s="49"/>
      <c r="F16" s="49"/>
      <c r="G16" s="49"/>
      <c r="H16" s="49"/>
      <c r="I16" s="49"/>
      <c r="J16" s="50"/>
      <c r="K16" s="51">
        <v>10</v>
      </c>
      <c r="L16" s="5"/>
      <c r="M16" s="6"/>
    </row>
    <row r="17" spans="2:13" ht="134.25" customHeight="1" x14ac:dyDescent="0.3">
      <c r="B17" s="43"/>
      <c r="C17" s="52" t="s">
        <v>9</v>
      </c>
      <c r="D17" s="53"/>
      <c r="E17" s="53"/>
      <c r="F17" s="53"/>
      <c r="G17" s="53"/>
      <c r="H17" s="53"/>
      <c r="I17" s="53"/>
      <c r="J17" s="54"/>
      <c r="K17" s="47">
        <v>5</v>
      </c>
      <c r="L17" s="5"/>
      <c r="M17" s="6"/>
    </row>
    <row r="18" spans="2:13" ht="159" customHeight="1" x14ac:dyDescent="0.3">
      <c r="B18" s="43"/>
      <c r="C18" s="44" t="s">
        <v>36</v>
      </c>
      <c r="D18" s="45"/>
      <c r="E18" s="45"/>
      <c r="F18" s="45"/>
      <c r="G18" s="45"/>
      <c r="H18" s="45"/>
      <c r="I18" s="45"/>
      <c r="J18" s="46"/>
      <c r="K18" s="47">
        <v>5</v>
      </c>
      <c r="L18" s="5"/>
      <c r="M18" s="6"/>
    </row>
    <row r="19" spans="2:13" ht="141" customHeight="1" x14ac:dyDescent="0.3">
      <c r="B19" s="43"/>
      <c r="C19" s="55" t="s">
        <v>37</v>
      </c>
      <c r="D19" s="56"/>
      <c r="E19" s="56"/>
      <c r="F19" s="56"/>
      <c r="G19" s="56"/>
      <c r="H19" s="56"/>
      <c r="I19" s="56"/>
      <c r="J19" s="57"/>
      <c r="K19" s="58">
        <v>5</v>
      </c>
      <c r="L19" s="5"/>
      <c r="M19" s="6"/>
    </row>
    <row r="20" spans="2:13" ht="109.5" customHeight="1" thickBot="1" x14ac:dyDescent="0.35">
      <c r="B20" s="59"/>
      <c r="C20" s="60" t="s">
        <v>25</v>
      </c>
      <c r="D20" s="61"/>
      <c r="E20" s="61"/>
      <c r="F20" s="61"/>
      <c r="G20" s="61"/>
      <c r="H20" s="61"/>
      <c r="I20" s="61"/>
      <c r="J20" s="62"/>
      <c r="K20" s="63">
        <v>5</v>
      </c>
      <c r="L20" s="5"/>
      <c r="M20" s="6"/>
    </row>
    <row r="21" spans="2:13" ht="34.5" thickBot="1" x14ac:dyDescent="0.35">
      <c r="B21" s="29"/>
      <c r="C21" s="29"/>
      <c r="D21" s="29"/>
      <c r="E21" s="29"/>
      <c r="F21" s="29"/>
      <c r="G21" s="29"/>
      <c r="H21" s="29"/>
      <c r="I21" s="29"/>
      <c r="J21" s="29"/>
      <c r="K21" s="64">
        <f>SUM(K13:K20)</f>
        <v>100</v>
      </c>
    </row>
    <row r="28" spans="2:13" x14ac:dyDescent="0.3">
      <c r="C28" s="7"/>
    </row>
    <row r="29" spans="2:13" x14ac:dyDescent="0.3">
      <c r="C29" s="8"/>
    </row>
  </sheetData>
  <sheetProtection password="E0D0" sheet="1" objects="1" scenarios="1"/>
  <mergeCells count="17">
    <mergeCell ref="L9:M9"/>
    <mergeCell ref="L10:M10"/>
    <mergeCell ref="D2:K2"/>
    <mergeCell ref="C10:K10"/>
    <mergeCell ref="C12:J12"/>
    <mergeCell ref="C13:J13"/>
    <mergeCell ref="C14:J14"/>
    <mergeCell ref="C3:K3"/>
    <mergeCell ref="D4:K5"/>
    <mergeCell ref="C4:C5"/>
    <mergeCell ref="C20:J20"/>
    <mergeCell ref="B14:B20"/>
    <mergeCell ref="C19:J19"/>
    <mergeCell ref="C16:J16"/>
    <mergeCell ref="C18:J18"/>
    <mergeCell ref="C17:J17"/>
    <mergeCell ref="C15:J15"/>
  </mergeCells>
  <pageMargins left="0.7" right="0.7" top="0.75" bottom="0.75" header="0.3" footer="0.3"/>
  <pageSetup paperSize="9" orientation="portrait" r:id="rId1"/>
  <ignoredErrors>
    <ignoredError sqref="K21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B1:M20"/>
  <sheetViews>
    <sheetView zoomScale="70" zoomScaleNormal="70" workbookViewId="0">
      <selection activeCell="L13" sqref="L13"/>
    </sheetView>
  </sheetViews>
  <sheetFormatPr baseColWidth="10" defaultColWidth="11.42578125" defaultRowHeight="16.5" x14ac:dyDescent="0.3"/>
  <cols>
    <col min="1" max="1" width="3.85546875" style="1" customWidth="1"/>
    <col min="2" max="2" width="11.42578125" style="1"/>
    <col min="3" max="3" width="60.5703125" style="1" customWidth="1"/>
    <col min="4" max="4" width="28.42578125" style="1" customWidth="1"/>
    <col min="5" max="5" width="16.28515625" style="1" customWidth="1"/>
    <col min="6" max="6" width="13.42578125" style="1" customWidth="1"/>
    <col min="7" max="7" width="16.140625" style="1" customWidth="1"/>
    <col min="8" max="8" width="18.42578125" style="1" customWidth="1"/>
    <col min="9" max="9" width="17.5703125" style="1" customWidth="1"/>
    <col min="10" max="10" width="7.5703125" style="1" customWidth="1"/>
    <col min="11" max="11" width="15" style="1" customWidth="1"/>
    <col min="12" max="12" width="58" style="1" customWidth="1"/>
    <col min="13" max="13" width="65.42578125" style="1" customWidth="1"/>
    <col min="14" max="16384" width="11.42578125" style="1"/>
  </cols>
  <sheetData>
    <row r="1" spans="2:13" ht="17.25" thickBot="1" x14ac:dyDescent="0.35"/>
    <row r="2" spans="2:13" ht="162" customHeight="1" thickBot="1" x14ac:dyDescent="0.35">
      <c r="C2" s="9" t="str">
        <f>'LOT 1. Quadre criteris_SOBRE C'!C2</f>
        <v>EXPD. CLILAB 2025/06</v>
      </c>
      <c r="D2" s="10" t="s">
        <v>24</v>
      </c>
      <c r="E2" s="11"/>
      <c r="F2" s="11"/>
      <c r="G2" s="11"/>
      <c r="H2" s="11"/>
      <c r="I2" s="11"/>
      <c r="J2" s="11"/>
      <c r="K2" s="12"/>
    </row>
    <row r="3" spans="2:13" ht="39" customHeight="1" thickBot="1" x14ac:dyDescent="0.35">
      <c r="C3" s="13" t="s">
        <v>15</v>
      </c>
      <c r="D3" s="14"/>
      <c r="E3" s="14"/>
      <c r="F3" s="14"/>
      <c r="G3" s="14"/>
      <c r="H3" s="14"/>
      <c r="I3" s="14"/>
      <c r="J3" s="14"/>
      <c r="K3" s="15"/>
    </row>
    <row r="4" spans="2:13" ht="20.25" customHeight="1" x14ac:dyDescent="0.3">
      <c r="C4" s="16" t="s">
        <v>4</v>
      </c>
      <c r="D4" s="17" t="s">
        <v>3</v>
      </c>
      <c r="E4" s="18"/>
      <c r="F4" s="18"/>
      <c r="G4" s="18"/>
      <c r="H4" s="18"/>
      <c r="I4" s="18"/>
      <c r="J4" s="18"/>
      <c r="K4" s="19"/>
    </row>
    <row r="5" spans="2:13" ht="21.2" customHeight="1" thickBot="1" x14ac:dyDescent="0.35">
      <c r="C5" s="20"/>
      <c r="D5" s="21"/>
      <c r="E5" s="22"/>
      <c r="F5" s="22"/>
      <c r="G5" s="22"/>
      <c r="H5" s="22"/>
      <c r="I5" s="22"/>
      <c r="J5" s="22"/>
      <c r="K5" s="23"/>
    </row>
    <row r="6" spans="2:13" ht="21.2" customHeight="1" x14ac:dyDescent="0.3">
      <c r="C6" s="2"/>
      <c r="D6" s="2"/>
      <c r="E6" s="2"/>
      <c r="F6" s="2"/>
      <c r="G6" s="2"/>
      <c r="H6" s="2"/>
      <c r="I6" s="2"/>
      <c r="J6" s="2"/>
      <c r="K6" s="2"/>
    </row>
    <row r="7" spans="2:13" ht="21.2" customHeight="1" x14ac:dyDescent="0.3">
      <c r="C7" s="2"/>
      <c r="D7" s="2"/>
      <c r="E7" s="2"/>
      <c r="F7" s="2"/>
      <c r="G7" s="2"/>
      <c r="H7" s="2"/>
      <c r="I7" s="2"/>
      <c r="J7" s="2"/>
      <c r="K7" s="2"/>
    </row>
    <row r="8" spans="2:13" ht="21.2" customHeight="1" x14ac:dyDescent="0.3">
      <c r="C8" s="2"/>
      <c r="D8" s="2"/>
      <c r="E8" s="2"/>
      <c r="F8" s="2"/>
      <c r="G8" s="2"/>
      <c r="H8" s="2"/>
      <c r="I8" s="2"/>
      <c r="J8" s="2"/>
      <c r="K8" s="2"/>
    </row>
    <row r="9" spans="2:13" ht="21.2" customHeight="1" x14ac:dyDescent="0.3">
      <c r="C9" s="2"/>
      <c r="D9" s="2"/>
      <c r="E9" s="2"/>
      <c r="F9" s="2"/>
      <c r="G9" s="2"/>
      <c r="H9" s="2"/>
      <c r="I9" s="2"/>
      <c r="J9" s="2"/>
      <c r="K9" s="2"/>
      <c r="L9" s="65" t="s">
        <v>20</v>
      </c>
      <c r="M9" s="66"/>
    </row>
    <row r="10" spans="2:13" x14ac:dyDescent="0.3">
      <c r="C10" s="3"/>
      <c r="D10" s="3"/>
      <c r="E10" s="3"/>
      <c r="F10" s="3"/>
      <c r="G10" s="3"/>
      <c r="H10" s="3"/>
      <c r="I10" s="3"/>
      <c r="J10" s="3"/>
      <c r="K10" s="3"/>
      <c r="L10" s="67" t="s">
        <v>21</v>
      </c>
      <c r="M10" s="68"/>
    </row>
    <row r="11" spans="2:13" ht="27" customHeight="1" thickBot="1" x14ac:dyDescent="0.35">
      <c r="C11" s="4"/>
      <c r="D11" s="4"/>
      <c r="E11" s="4"/>
      <c r="F11" s="4"/>
      <c r="G11" s="4"/>
      <c r="H11" s="4"/>
      <c r="I11" s="4"/>
      <c r="J11" s="4"/>
      <c r="K11" s="4"/>
      <c r="L11" s="69" t="s">
        <v>22</v>
      </c>
      <c r="M11" s="69" t="s">
        <v>23</v>
      </c>
    </row>
    <row r="12" spans="2:13" ht="29.25" customHeight="1" thickBot="1" x14ac:dyDescent="0.35">
      <c r="B12" s="29"/>
      <c r="C12" s="70" t="s">
        <v>6</v>
      </c>
      <c r="D12" s="71"/>
      <c r="E12" s="71"/>
      <c r="F12" s="71"/>
      <c r="G12" s="71"/>
      <c r="H12" s="71"/>
      <c r="I12" s="71"/>
      <c r="J12" s="71"/>
      <c r="K12" s="72" t="s">
        <v>0</v>
      </c>
    </row>
    <row r="13" spans="2:13" ht="204.75" customHeight="1" thickBot="1" x14ac:dyDescent="0.35">
      <c r="B13" s="73" t="s">
        <v>1</v>
      </c>
      <c r="C13" s="74" t="s">
        <v>5</v>
      </c>
      <c r="D13" s="75"/>
      <c r="E13" s="75"/>
      <c r="F13" s="75"/>
      <c r="G13" s="75"/>
      <c r="H13" s="75"/>
      <c r="I13" s="75"/>
      <c r="J13" s="76"/>
      <c r="K13" s="77">
        <v>45</v>
      </c>
      <c r="L13" s="5"/>
      <c r="M13" s="6"/>
    </row>
    <row r="14" spans="2:13" ht="131.25" customHeight="1" x14ac:dyDescent="0.3">
      <c r="B14" s="38" t="s">
        <v>2</v>
      </c>
      <c r="C14" s="78" t="s">
        <v>28</v>
      </c>
      <c r="D14" s="79"/>
      <c r="E14" s="79"/>
      <c r="F14" s="79"/>
      <c r="G14" s="79"/>
      <c r="H14" s="79"/>
      <c r="I14" s="79"/>
      <c r="J14" s="80"/>
      <c r="K14" s="81">
        <v>15</v>
      </c>
      <c r="L14" s="5"/>
      <c r="M14" s="6"/>
    </row>
    <row r="15" spans="2:13" ht="111.75" customHeight="1" x14ac:dyDescent="0.3">
      <c r="B15" s="43"/>
      <c r="C15" s="82" t="s">
        <v>29</v>
      </c>
      <c r="D15" s="83"/>
      <c r="E15" s="83"/>
      <c r="F15" s="83"/>
      <c r="G15" s="83"/>
      <c r="H15" s="83"/>
      <c r="I15" s="83"/>
      <c r="J15" s="84"/>
      <c r="K15" s="85">
        <v>10</v>
      </c>
      <c r="L15" s="5"/>
      <c r="M15" s="6"/>
    </row>
    <row r="16" spans="2:13" ht="129" customHeight="1" x14ac:dyDescent="0.3">
      <c r="B16" s="43"/>
      <c r="C16" s="86" t="s">
        <v>30</v>
      </c>
      <c r="D16" s="87"/>
      <c r="E16" s="87"/>
      <c r="F16" s="87"/>
      <c r="G16" s="87"/>
      <c r="H16" s="87"/>
      <c r="I16" s="87"/>
      <c r="J16" s="88"/>
      <c r="K16" s="89">
        <v>10</v>
      </c>
      <c r="L16" s="5"/>
      <c r="M16" s="6"/>
    </row>
    <row r="17" spans="2:13" ht="86.25" customHeight="1" x14ac:dyDescent="0.3">
      <c r="B17" s="43"/>
      <c r="C17" s="90" t="s">
        <v>31</v>
      </c>
      <c r="D17" s="91"/>
      <c r="E17" s="91"/>
      <c r="F17" s="91"/>
      <c r="G17" s="91"/>
      <c r="H17" s="91"/>
      <c r="I17" s="91"/>
      <c r="J17" s="92"/>
      <c r="K17" s="89">
        <v>10</v>
      </c>
      <c r="L17" s="5"/>
      <c r="M17" s="6"/>
    </row>
    <row r="18" spans="2:13" ht="86.25" customHeight="1" x14ac:dyDescent="0.3">
      <c r="B18" s="43"/>
      <c r="C18" s="93" t="s">
        <v>10</v>
      </c>
      <c r="D18" s="87"/>
      <c r="E18" s="87"/>
      <c r="F18" s="87"/>
      <c r="G18" s="87"/>
      <c r="H18" s="87"/>
      <c r="I18" s="87"/>
      <c r="J18" s="88"/>
      <c r="K18" s="89">
        <v>5</v>
      </c>
      <c r="L18" s="5"/>
      <c r="M18" s="6"/>
    </row>
    <row r="19" spans="2:13" ht="108" customHeight="1" thickBot="1" x14ac:dyDescent="0.35">
      <c r="B19" s="59"/>
      <c r="C19" s="94" t="s">
        <v>11</v>
      </c>
      <c r="D19" s="95"/>
      <c r="E19" s="95"/>
      <c r="F19" s="95"/>
      <c r="G19" s="95"/>
      <c r="H19" s="95"/>
      <c r="I19" s="95"/>
      <c r="J19" s="96"/>
      <c r="K19" s="97">
        <v>5</v>
      </c>
      <c r="L19" s="5"/>
      <c r="M19" s="6"/>
    </row>
    <row r="20" spans="2:13" ht="27" customHeight="1" thickBot="1" x14ac:dyDescent="0.35">
      <c r="B20" s="29"/>
      <c r="C20" s="29"/>
      <c r="D20" s="29"/>
      <c r="E20" s="29"/>
      <c r="F20" s="29"/>
      <c r="G20" s="29"/>
      <c r="H20" s="29"/>
      <c r="I20" s="29"/>
      <c r="J20" s="29"/>
      <c r="K20" s="98">
        <f>SUM(K13:K19)</f>
        <v>100</v>
      </c>
    </row>
  </sheetData>
  <sheetProtection password="E0D0" sheet="1" objects="1" scenarios="1"/>
  <mergeCells count="16">
    <mergeCell ref="L9:M9"/>
    <mergeCell ref="L10:M10"/>
    <mergeCell ref="B14:B19"/>
    <mergeCell ref="D2:K2"/>
    <mergeCell ref="C3:K3"/>
    <mergeCell ref="C4:C5"/>
    <mergeCell ref="D4:K5"/>
    <mergeCell ref="C10:K10"/>
    <mergeCell ref="C19:J19"/>
    <mergeCell ref="C13:J13"/>
    <mergeCell ref="C15:J15"/>
    <mergeCell ref="C18:J18"/>
    <mergeCell ref="C16:J16"/>
    <mergeCell ref="C14:J14"/>
    <mergeCell ref="C17:J17"/>
    <mergeCell ref="C12:J12"/>
  </mergeCells>
  <pageMargins left="0.7" right="0.7" top="0.75" bottom="0.75" header="0.3" footer="0.3"/>
  <pageSetup paperSize="9" orientation="portrait" r:id="rId1"/>
  <ignoredErrors>
    <ignoredError sqref="C2:K5 K20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B1:M16"/>
  <sheetViews>
    <sheetView zoomScale="70" zoomScaleNormal="70" workbookViewId="0">
      <selection activeCell="L13" sqref="L13"/>
    </sheetView>
  </sheetViews>
  <sheetFormatPr baseColWidth="10" defaultColWidth="11.42578125" defaultRowHeight="16.5" x14ac:dyDescent="0.3"/>
  <cols>
    <col min="1" max="1" width="3.85546875" style="1" customWidth="1"/>
    <col min="2" max="2" width="11.42578125" style="1"/>
    <col min="3" max="3" width="60.5703125" style="1" customWidth="1"/>
    <col min="4" max="4" width="28.42578125" style="1" customWidth="1"/>
    <col min="5" max="5" width="16.28515625" style="1" customWidth="1"/>
    <col min="6" max="6" width="13.42578125" style="1" customWidth="1"/>
    <col min="7" max="7" width="16.140625" style="1" customWidth="1"/>
    <col min="8" max="8" width="18.42578125" style="1" customWidth="1"/>
    <col min="9" max="9" width="17.5703125" style="1" customWidth="1"/>
    <col min="10" max="10" width="7.5703125" style="1" customWidth="1"/>
    <col min="11" max="11" width="15" style="1" customWidth="1"/>
    <col min="12" max="12" width="48.28515625" style="1" customWidth="1"/>
    <col min="13" max="13" width="41.7109375" style="1" customWidth="1"/>
    <col min="14" max="16384" width="11.42578125" style="1"/>
  </cols>
  <sheetData>
    <row r="1" spans="2:13" ht="17.25" thickBot="1" x14ac:dyDescent="0.35"/>
    <row r="2" spans="2:13" ht="156.6" customHeight="1" thickBot="1" x14ac:dyDescent="0.35">
      <c r="C2" s="9" t="str">
        <f>'LOT 1. Quadre criteris_SOBRE C'!C2</f>
        <v>EXPD. CLILAB 2025/06</v>
      </c>
      <c r="D2" s="10" t="s">
        <v>24</v>
      </c>
      <c r="E2" s="11"/>
      <c r="F2" s="11"/>
      <c r="G2" s="11"/>
      <c r="H2" s="11"/>
      <c r="I2" s="11"/>
      <c r="J2" s="11"/>
      <c r="K2" s="12"/>
    </row>
    <row r="3" spans="2:13" ht="39" customHeight="1" thickBot="1" x14ac:dyDescent="0.35">
      <c r="C3" s="13" t="s">
        <v>8</v>
      </c>
      <c r="D3" s="14"/>
      <c r="E3" s="14"/>
      <c r="F3" s="14"/>
      <c r="G3" s="14"/>
      <c r="H3" s="14"/>
      <c r="I3" s="14"/>
      <c r="J3" s="14"/>
      <c r="K3" s="15"/>
    </row>
    <row r="4" spans="2:13" ht="20.25" customHeight="1" x14ac:dyDescent="0.3">
      <c r="C4" s="16" t="s">
        <v>4</v>
      </c>
      <c r="D4" s="17" t="s">
        <v>3</v>
      </c>
      <c r="E4" s="18"/>
      <c r="F4" s="18"/>
      <c r="G4" s="18"/>
      <c r="H4" s="18"/>
      <c r="I4" s="18"/>
      <c r="J4" s="18"/>
      <c r="K4" s="19"/>
    </row>
    <row r="5" spans="2:13" ht="21.2" customHeight="1" thickBot="1" x14ac:dyDescent="0.35">
      <c r="C5" s="20"/>
      <c r="D5" s="21"/>
      <c r="E5" s="22"/>
      <c r="F5" s="22"/>
      <c r="G5" s="22"/>
      <c r="H5" s="22"/>
      <c r="I5" s="22"/>
      <c r="J5" s="22"/>
      <c r="K5" s="23"/>
    </row>
    <row r="6" spans="2:13" ht="21.2" customHeight="1" x14ac:dyDescent="0.3">
      <c r="C6" s="2"/>
      <c r="D6" s="2"/>
      <c r="E6" s="2"/>
      <c r="F6" s="2"/>
      <c r="G6" s="2"/>
      <c r="H6" s="2"/>
      <c r="I6" s="2"/>
      <c r="J6" s="2"/>
      <c r="K6" s="2"/>
    </row>
    <row r="7" spans="2:13" ht="21.2" customHeight="1" x14ac:dyDescent="0.3">
      <c r="C7" s="2"/>
      <c r="D7" s="2"/>
      <c r="E7" s="2"/>
      <c r="F7" s="2"/>
      <c r="G7" s="2"/>
      <c r="H7" s="2"/>
      <c r="I7" s="2"/>
      <c r="J7" s="2"/>
      <c r="K7" s="2"/>
    </row>
    <row r="8" spans="2:13" ht="21.2" customHeight="1" x14ac:dyDescent="0.3">
      <c r="C8" s="2"/>
      <c r="D8" s="2"/>
      <c r="E8" s="2"/>
      <c r="F8" s="2"/>
      <c r="G8" s="2"/>
      <c r="H8" s="2"/>
      <c r="I8" s="2"/>
      <c r="J8" s="2"/>
      <c r="K8" s="2"/>
    </row>
    <row r="9" spans="2:13" ht="21.2" customHeight="1" x14ac:dyDescent="0.3">
      <c r="C9" s="2"/>
      <c r="D9" s="2"/>
      <c r="E9" s="2"/>
      <c r="F9" s="2"/>
      <c r="G9" s="2"/>
      <c r="H9" s="2"/>
      <c r="I9" s="2"/>
      <c r="J9" s="2"/>
      <c r="K9" s="2"/>
      <c r="L9" s="24" t="s">
        <v>20</v>
      </c>
      <c r="M9" s="25"/>
    </row>
    <row r="10" spans="2:13" x14ac:dyDescent="0.3">
      <c r="C10" s="3"/>
      <c r="D10" s="3"/>
      <c r="E10" s="3"/>
      <c r="F10" s="3"/>
      <c r="G10" s="3"/>
      <c r="H10" s="3"/>
      <c r="I10" s="3"/>
      <c r="J10" s="3"/>
      <c r="K10" s="3"/>
      <c r="L10" s="26" t="s">
        <v>21</v>
      </c>
      <c r="M10" s="27"/>
    </row>
    <row r="11" spans="2:13" ht="33.75" thickBot="1" x14ac:dyDescent="0.35">
      <c r="C11" s="4"/>
      <c r="D11" s="4"/>
      <c r="E11" s="4"/>
      <c r="F11" s="4"/>
      <c r="G11" s="4"/>
      <c r="H11" s="4"/>
      <c r="I11" s="4"/>
      <c r="J11" s="4"/>
      <c r="K11" s="4"/>
      <c r="L11" s="28" t="s">
        <v>22</v>
      </c>
      <c r="M11" s="28" t="s">
        <v>23</v>
      </c>
    </row>
    <row r="12" spans="2:13" ht="29.25" customHeight="1" thickBot="1" x14ac:dyDescent="0.35">
      <c r="B12" s="29"/>
      <c r="C12" s="99" t="s">
        <v>6</v>
      </c>
      <c r="D12" s="100"/>
      <c r="E12" s="100"/>
      <c r="F12" s="100"/>
      <c r="G12" s="100"/>
      <c r="H12" s="100"/>
      <c r="I12" s="100"/>
      <c r="J12" s="100"/>
      <c r="K12" s="101" t="s">
        <v>0</v>
      </c>
    </row>
    <row r="13" spans="2:13" ht="210.75" customHeight="1" thickBot="1" x14ac:dyDescent="0.35">
      <c r="B13" s="33" t="s">
        <v>1</v>
      </c>
      <c r="C13" s="102" t="s">
        <v>5</v>
      </c>
      <c r="D13" s="103"/>
      <c r="E13" s="103"/>
      <c r="F13" s="103"/>
      <c r="G13" s="103"/>
      <c r="H13" s="103"/>
      <c r="I13" s="103"/>
      <c r="J13" s="104"/>
      <c r="K13" s="77">
        <v>45</v>
      </c>
      <c r="L13" s="5"/>
      <c r="M13" s="6"/>
    </row>
    <row r="14" spans="2:13" ht="117" customHeight="1" x14ac:dyDescent="0.3">
      <c r="B14" s="38" t="s">
        <v>2</v>
      </c>
      <c r="C14" s="93" t="s">
        <v>32</v>
      </c>
      <c r="D14" s="87"/>
      <c r="E14" s="87"/>
      <c r="F14" s="87"/>
      <c r="G14" s="87"/>
      <c r="H14" s="87"/>
      <c r="I14" s="87"/>
      <c r="J14" s="87"/>
      <c r="K14" s="81">
        <v>30</v>
      </c>
      <c r="L14" s="5"/>
      <c r="M14" s="6"/>
    </row>
    <row r="15" spans="2:13" ht="147.75" customHeight="1" thickBot="1" x14ac:dyDescent="0.35">
      <c r="B15" s="59"/>
      <c r="C15" s="93" t="s">
        <v>19</v>
      </c>
      <c r="D15" s="87"/>
      <c r="E15" s="87"/>
      <c r="F15" s="87"/>
      <c r="G15" s="87"/>
      <c r="H15" s="87"/>
      <c r="I15" s="87"/>
      <c r="J15" s="87"/>
      <c r="K15" s="97">
        <v>25</v>
      </c>
      <c r="L15" s="5"/>
      <c r="M15" s="6"/>
    </row>
    <row r="16" spans="2:13" ht="27" customHeight="1" thickBot="1" x14ac:dyDescent="0.35">
      <c r="B16" s="29"/>
      <c r="C16" s="29"/>
      <c r="D16" s="29"/>
      <c r="E16" s="29"/>
      <c r="F16" s="29"/>
      <c r="G16" s="29"/>
      <c r="H16" s="29"/>
      <c r="I16" s="29"/>
      <c r="J16" s="29"/>
      <c r="K16" s="98">
        <f>SUM(K13:K15)</f>
        <v>100</v>
      </c>
    </row>
  </sheetData>
  <sheetProtection password="E0D0" sheet="1" objects="1" scenarios="1"/>
  <mergeCells count="12">
    <mergeCell ref="D2:K2"/>
    <mergeCell ref="C3:K3"/>
    <mergeCell ref="C4:C5"/>
    <mergeCell ref="D4:K5"/>
    <mergeCell ref="C10:K10"/>
    <mergeCell ref="L9:M9"/>
    <mergeCell ref="L10:M10"/>
    <mergeCell ref="C13:J13"/>
    <mergeCell ref="B14:B15"/>
    <mergeCell ref="C14:J14"/>
    <mergeCell ref="C15:J15"/>
    <mergeCell ref="C12:J12"/>
  </mergeCells>
  <pageMargins left="0.7" right="0.7" top="0.75" bottom="0.75" header="0.3" footer="0.3"/>
  <ignoredErrors>
    <ignoredError sqref="K16 C2" unlockedFormula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B1:M15"/>
  <sheetViews>
    <sheetView zoomScale="70" zoomScaleNormal="70" workbookViewId="0">
      <selection activeCell="L13" sqref="L13"/>
    </sheetView>
  </sheetViews>
  <sheetFormatPr baseColWidth="10" defaultColWidth="11.42578125" defaultRowHeight="16.5" x14ac:dyDescent="0.3"/>
  <cols>
    <col min="1" max="1" width="3.85546875" style="1" customWidth="1"/>
    <col min="2" max="2" width="11.42578125" style="1"/>
    <col min="3" max="3" width="60.5703125" style="1" customWidth="1"/>
    <col min="4" max="4" width="28.42578125" style="1" customWidth="1"/>
    <col min="5" max="5" width="16.28515625" style="1" customWidth="1"/>
    <col min="6" max="6" width="13.42578125" style="1" customWidth="1"/>
    <col min="7" max="7" width="16.140625" style="1" customWidth="1"/>
    <col min="8" max="8" width="18.42578125" style="1" customWidth="1"/>
    <col min="9" max="9" width="17.5703125" style="1" customWidth="1"/>
    <col min="10" max="10" width="7.5703125" style="1" customWidth="1"/>
    <col min="11" max="11" width="15" style="1" customWidth="1"/>
    <col min="12" max="12" width="51.85546875" style="1" bestFit="1" customWidth="1"/>
    <col min="13" max="13" width="65.7109375" style="1" bestFit="1" customWidth="1"/>
    <col min="14" max="16384" width="11.42578125" style="1"/>
  </cols>
  <sheetData>
    <row r="1" spans="2:13" ht="17.25" thickBot="1" x14ac:dyDescent="0.35"/>
    <row r="2" spans="2:13" ht="171" customHeight="1" thickBot="1" x14ac:dyDescent="0.35">
      <c r="C2" s="9" t="str">
        <f>'LOT 1. Quadre criteris_SOBRE C'!C2</f>
        <v>EXPD. CLILAB 2025/06</v>
      </c>
      <c r="D2" s="10" t="s">
        <v>24</v>
      </c>
      <c r="E2" s="11"/>
      <c r="F2" s="11"/>
      <c r="G2" s="11"/>
      <c r="H2" s="11"/>
      <c r="I2" s="11"/>
      <c r="J2" s="11"/>
      <c r="K2" s="12"/>
    </row>
    <row r="3" spans="2:13" ht="39" customHeight="1" thickBot="1" x14ac:dyDescent="0.35">
      <c r="C3" s="13" t="s">
        <v>7</v>
      </c>
      <c r="D3" s="14"/>
      <c r="E3" s="14"/>
      <c r="F3" s="14"/>
      <c r="G3" s="14"/>
      <c r="H3" s="14"/>
      <c r="I3" s="14"/>
      <c r="J3" s="14"/>
      <c r="K3" s="15"/>
    </row>
    <row r="4" spans="2:13" ht="20.25" customHeight="1" x14ac:dyDescent="0.3">
      <c r="C4" s="16" t="s">
        <v>4</v>
      </c>
      <c r="D4" s="17" t="s">
        <v>3</v>
      </c>
      <c r="E4" s="18"/>
      <c r="F4" s="18"/>
      <c r="G4" s="18"/>
      <c r="H4" s="18"/>
      <c r="I4" s="18"/>
      <c r="J4" s="18"/>
      <c r="K4" s="19"/>
    </row>
    <row r="5" spans="2:13" ht="21.2" customHeight="1" thickBot="1" x14ac:dyDescent="0.35">
      <c r="C5" s="20"/>
      <c r="D5" s="21"/>
      <c r="E5" s="22"/>
      <c r="F5" s="22"/>
      <c r="G5" s="22"/>
      <c r="H5" s="22"/>
      <c r="I5" s="22"/>
      <c r="J5" s="22"/>
      <c r="K5" s="23"/>
    </row>
    <row r="6" spans="2:13" ht="21.2" customHeight="1" x14ac:dyDescent="0.3">
      <c r="C6" s="2"/>
      <c r="D6" s="2"/>
      <c r="E6" s="2"/>
      <c r="F6" s="2"/>
      <c r="G6" s="2"/>
      <c r="H6" s="2"/>
      <c r="I6" s="2"/>
      <c r="J6" s="2"/>
      <c r="K6" s="2"/>
    </row>
    <row r="7" spans="2:13" ht="21.2" customHeight="1" x14ac:dyDescent="0.3">
      <c r="C7" s="2"/>
      <c r="D7" s="2"/>
      <c r="E7" s="2"/>
      <c r="F7" s="2"/>
      <c r="G7" s="2"/>
      <c r="H7" s="2"/>
      <c r="I7" s="2"/>
      <c r="J7" s="2"/>
      <c r="K7" s="2"/>
    </row>
    <row r="8" spans="2:13" ht="21.2" customHeight="1" x14ac:dyDescent="0.3">
      <c r="C8" s="2"/>
      <c r="D8" s="2"/>
      <c r="E8" s="2"/>
      <c r="F8" s="2"/>
      <c r="G8" s="2"/>
      <c r="H8" s="2"/>
      <c r="I8" s="2"/>
      <c r="J8" s="2"/>
      <c r="K8" s="2"/>
    </row>
    <row r="9" spans="2:13" ht="21.2" customHeight="1" x14ac:dyDescent="0.3">
      <c r="C9" s="2"/>
      <c r="D9" s="2"/>
      <c r="E9" s="2"/>
      <c r="F9" s="2"/>
      <c r="G9" s="2"/>
      <c r="H9" s="2"/>
      <c r="I9" s="2"/>
      <c r="J9" s="2"/>
      <c r="K9" s="2"/>
      <c r="L9" s="24" t="s">
        <v>20</v>
      </c>
      <c r="M9" s="25"/>
    </row>
    <row r="10" spans="2:13" x14ac:dyDescent="0.3">
      <c r="C10" s="3"/>
      <c r="D10" s="3"/>
      <c r="E10" s="3"/>
      <c r="F10" s="3"/>
      <c r="G10" s="3"/>
      <c r="H10" s="3"/>
      <c r="I10" s="3"/>
      <c r="J10" s="3"/>
      <c r="K10" s="3"/>
      <c r="L10" s="26" t="s">
        <v>21</v>
      </c>
      <c r="M10" s="27"/>
    </row>
    <row r="11" spans="2:13" ht="36.75" customHeight="1" thickBot="1" x14ac:dyDescent="0.35">
      <c r="C11" s="4"/>
      <c r="D11" s="4"/>
      <c r="E11" s="4"/>
      <c r="F11" s="4"/>
      <c r="G11" s="4"/>
      <c r="H11" s="4"/>
      <c r="I11" s="4"/>
      <c r="J11" s="4"/>
      <c r="K11" s="4"/>
      <c r="L11" s="28" t="s">
        <v>22</v>
      </c>
      <c r="M11" s="28" t="s">
        <v>23</v>
      </c>
    </row>
    <row r="12" spans="2:13" ht="29.25" customHeight="1" thickBot="1" x14ac:dyDescent="0.35">
      <c r="B12" s="29"/>
      <c r="C12" s="99" t="s">
        <v>6</v>
      </c>
      <c r="D12" s="100"/>
      <c r="E12" s="100"/>
      <c r="F12" s="100"/>
      <c r="G12" s="100"/>
      <c r="H12" s="100"/>
      <c r="I12" s="100"/>
      <c r="J12" s="100"/>
      <c r="K12" s="101" t="s">
        <v>0</v>
      </c>
    </row>
    <row r="13" spans="2:13" ht="199.5" customHeight="1" thickBot="1" x14ac:dyDescent="0.35">
      <c r="B13" s="33" t="s">
        <v>1</v>
      </c>
      <c r="C13" s="74" t="s">
        <v>5</v>
      </c>
      <c r="D13" s="75"/>
      <c r="E13" s="75"/>
      <c r="F13" s="75"/>
      <c r="G13" s="75"/>
      <c r="H13" s="75"/>
      <c r="I13" s="75"/>
      <c r="J13" s="76"/>
      <c r="K13" s="77">
        <v>80</v>
      </c>
      <c r="L13" s="5"/>
      <c r="M13" s="6"/>
    </row>
    <row r="14" spans="2:13" ht="105.75" customHeight="1" thickBot="1" x14ac:dyDescent="0.35">
      <c r="B14" s="105" t="s">
        <v>2</v>
      </c>
      <c r="C14" s="106" t="s">
        <v>12</v>
      </c>
      <c r="D14" s="107"/>
      <c r="E14" s="107"/>
      <c r="F14" s="107"/>
      <c r="G14" s="107"/>
      <c r="H14" s="107"/>
      <c r="I14" s="107"/>
      <c r="J14" s="107"/>
      <c r="K14" s="77">
        <v>20</v>
      </c>
      <c r="L14" s="5"/>
      <c r="M14" s="6"/>
    </row>
    <row r="15" spans="2:13" ht="27.75" thickBot="1" x14ac:dyDescent="0.35">
      <c r="B15" s="29"/>
      <c r="C15" s="29"/>
      <c r="D15" s="29"/>
      <c r="E15" s="29"/>
      <c r="F15" s="29"/>
      <c r="G15" s="29"/>
      <c r="H15" s="29"/>
      <c r="I15" s="29"/>
      <c r="J15" s="29"/>
      <c r="K15" s="98">
        <f>SUM(K12:K14)</f>
        <v>100</v>
      </c>
    </row>
  </sheetData>
  <sheetProtection password="E0D0" sheet="1" objects="1" scenarios="1"/>
  <mergeCells count="10">
    <mergeCell ref="L9:M9"/>
    <mergeCell ref="L10:M10"/>
    <mergeCell ref="C13:J13"/>
    <mergeCell ref="C14:J14"/>
    <mergeCell ref="D2:K2"/>
    <mergeCell ref="C3:K3"/>
    <mergeCell ref="C4:C5"/>
    <mergeCell ref="D4:K5"/>
    <mergeCell ref="C10:K10"/>
    <mergeCell ref="C12:J12"/>
  </mergeCells>
  <pageMargins left="0.7" right="0.7" top="0.75" bottom="0.75" header="0.3" footer="0.3"/>
  <ignoredErrors>
    <ignoredError sqref="C2 K15" unlockedFormula="1"/>
  </ignoredError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B1:M17"/>
  <sheetViews>
    <sheetView tabSelected="1" zoomScale="70" zoomScaleNormal="70" workbookViewId="0">
      <selection activeCell="L12" sqref="L12"/>
    </sheetView>
  </sheetViews>
  <sheetFormatPr baseColWidth="10" defaultColWidth="11.42578125" defaultRowHeight="16.5" x14ac:dyDescent="0.3"/>
  <cols>
    <col min="1" max="1" width="3.85546875" style="1" customWidth="1"/>
    <col min="2" max="2" width="11.42578125" style="1"/>
    <col min="3" max="3" width="60.5703125" style="1" customWidth="1"/>
    <col min="4" max="4" width="28.42578125" style="1" customWidth="1"/>
    <col min="5" max="5" width="16.28515625" style="1" customWidth="1"/>
    <col min="6" max="6" width="13.42578125" style="1" customWidth="1"/>
    <col min="7" max="7" width="16.140625" style="1" customWidth="1"/>
    <col min="8" max="8" width="18.42578125" style="1" customWidth="1"/>
    <col min="9" max="9" width="17.5703125" style="1" customWidth="1"/>
    <col min="10" max="10" width="7.5703125" style="1" customWidth="1"/>
    <col min="11" max="11" width="15" style="1" customWidth="1"/>
    <col min="12" max="12" width="57.42578125" style="1" customWidth="1"/>
    <col min="13" max="13" width="51.7109375" style="1" customWidth="1"/>
    <col min="14" max="16384" width="11.42578125" style="1"/>
  </cols>
  <sheetData>
    <row r="1" spans="2:13" ht="17.25" thickBot="1" x14ac:dyDescent="0.35"/>
    <row r="2" spans="2:13" ht="156.6" customHeight="1" thickBot="1" x14ac:dyDescent="0.35">
      <c r="C2" s="9" t="str">
        <f>'LOT 1. Quadre criteris_SOBRE C'!C2</f>
        <v>EXPD. CLILAB 2025/06</v>
      </c>
      <c r="D2" s="10" t="s">
        <v>24</v>
      </c>
      <c r="E2" s="11"/>
      <c r="F2" s="11"/>
      <c r="G2" s="11"/>
      <c r="H2" s="11"/>
      <c r="I2" s="11"/>
      <c r="J2" s="11"/>
      <c r="K2" s="12"/>
    </row>
    <row r="3" spans="2:13" ht="39" customHeight="1" thickBot="1" x14ac:dyDescent="0.35">
      <c r="C3" s="13" t="s">
        <v>17</v>
      </c>
      <c r="D3" s="14"/>
      <c r="E3" s="14"/>
      <c r="F3" s="14"/>
      <c r="G3" s="14"/>
      <c r="H3" s="14"/>
      <c r="I3" s="14"/>
      <c r="J3" s="14"/>
      <c r="K3" s="15"/>
    </row>
    <row r="4" spans="2:13" ht="20.25" customHeight="1" x14ac:dyDescent="0.3">
      <c r="C4" s="16" t="s">
        <v>4</v>
      </c>
      <c r="D4" s="17" t="s">
        <v>3</v>
      </c>
      <c r="E4" s="18"/>
      <c r="F4" s="18"/>
      <c r="G4" s="18"/>
      <c r="H4" s="18"/>
      <c r="I4" s="18"/>
      <c r="J4" s="18"/>
      <c r="K4" s="19"/>
    </row>
    <row r="5" spans="2:13" ht="21.2" customHeight="1" thickBot="1" x14ac:dyDescent="0.35">
      <c r="C5" s="20"/>
      <c r="D5" s="21"/>
      <c r="E5" s="22"/>
      <c r="F5" s="22"/>
      <c r="G5" s="22"/>
      <c r="H5" s="22"/>
      <c r="I5" s="22"/>
      <c r="J5" s="22"/>
      <c r="K5" s="23"/>
    </row>
    <row r="6" spans="2:13" ht="21.2" customHeight="1" x14ac:dyDescent="0.3">
      <c r="C6" s="2"/>
      <c r="D6" s="2"/>
      <c r="E6" s="2"/>
      <c r="F6" s="2"/>
      <c r="G6" s="2"/>
      <c r="H6" s="2"/>
      <c r="I6" s="2"/>
      <c r="J6" s="2"/>
      <c r="K6" s="2"/>
    </row>
    <row r="7" spans="2:13" ht="21.2" customHeight="1" x14ac:dyDescent="0.3">
      <c r="C7" s="2"/>
      <c r="D7" s="2"/>
      <c r="E7" s="2"/>
      <c r="F7" s="2"/>
      <c r="G7" s="2"/>
      <c r="H7" s="2"/>
      <c r="I7" s="2"/>
      <c r="J7" s="2"/>
      <c r="K7" s="2"/>
    </row>
    <row r="8" spans="2:13" ht="21.2" customHeight="1" x14ac:dyDescent="0.3">
      <c r="C8" s="2"/>
      <c r="D8" s="2"/>
      <c r="E8" s="2"/>
      <c r="F8" s="2"/>
      <c r="G8" s="2"/>
      <c r="H8" s="2"/>
      <c r="I8" s="2"/>
      <c r="J8" s="2"/>
      <c r="K8" s="2"/>
      <c r="L8" s="24" t="s">
        <v>20</v>
      </c>
      <c r="M8" s="25"/>
    </row>
    <row r="9" spans="2:13" ht="21.2" customHeight="1" x14ac:dyDescent="0.3">
      <c r="C9" s="2"/>
      <c r="D9" s="2"/>
      <c r="E9" s="2"/>
      <c r="F9" s="2"/>
      <c r="G9" s="2"/>
      <c r="H9" s="2"/>
      <c r="I9" s="2"/>
      <c r="J9" s="2"/>
      <c r="K9" s="2"/>
      <c r="L9" s="26" t="s">
        <v>21</v>
      </c>
      <c r="M9" s="27"/>
    </row>
    <row r="10" spans="2:13" ht="39" customHeight="1" thickBot="1" x14ac:dyDescent="0.35">
      <c r="C10" s="3"/>
      <c r="D10" s="3"/>
      <c r="E10" s="3"/>
      <c r="F10" s="3"/>
      <c r="G10" s="3"/>
      <c r="H10" s="3"/>
      <c r="I10" s="3"/>
      <c r="J10" s="3"/>
      <c r="K10" s="3"/>
      <c r="L10" s="28" t="s">
        <v>22</v>
      </c>
      <c r="M10" s="28" t="s">
        <v>23</v>
      </c>
    </row>
    <row r="11" spans="2:13" ht="29.25" customHeight="1" thickBot="1" x14ac:dyDescent="0.35">
      <c r="B11" s="29"/>
      <c r="C11" s="99" t="s">
        <v>6</v>
      </c>
      <c r="D11" s="100"/>
      <c r="E11" s="100"/>
      <c r="F11" s="100"/>
      <c r="G11" s="100"/>
      <c r="H11" s="100"/>
      <c r="I11" s="100"/>
      <c r="J11" s="100"/>
      <c r="K11" s="101" t="s">
        <v>0</v>
      </c>
    </row>
    <row r="12" spans="2:13" ht="197.25" customHeight="1" thickBot="1" x14ac:dyDescent="0.35">
      <c r="B12" s="33" t="s">
        <v>1</v>
      </c>
      <c r="C12" s="74" t="s">
        <v>5</v>
      </c>
      <c r="D12" s="75"/>
      <c r="E12" s="75"/>
      <c r="F12" s="75"/>
      <c r="G12" s="75"/>
      <c r="H12" s="75"/>
      <c r="I12" s="75"/>
      <c r="J12" s="76"/>
      <c r="K12" s="77">
        <v>45</v>
      </c>
      <c r="L12" s="5"/>
      <c r="M12" s="6"/>
    </row>
    <row r="13" spans="2:13" ht="84.75" customHeight="1" x14ac:dyDescent="0.3">
      <c r="B13" s="38" t="s">
        <v>2</v>
      </c>
      <c r="C13" s="108" t="s">
        <v>33</v>
      </c>
      <c r="D13" s="109"/>
      <c r="E13" s="109"/>
      <c r="F13" s="109"/>
      <c r="G13" s="109"/>
      <c r="H13" s="109"/>
      <c r="I13" s="109"/>
      <c r="J13" s="109"/>
      <c r="K13" s="81">
        <v>15</v>
      </c>
      <c r="L13" s="5"/>
      <c r="M13" s="6"/>
    </row>
    <row r="14" spans="2:13" ht="112.5" customHeight="1" x14ac:dyDescent="0.3">
      <c r="B14" s="43"/>
      <c r="C14" s="110" t="s">
        <v>34</v>
      </c>
      <c r="D14" s="111"/>
      <c r="E14" s="111"/>
      <c r="F14" s="111"/>
      <c r="G14" s="111"/>
      <c r="H14" s="111"/>
      <c r="I14" s="111"/>
      <c r="J14" s="111"/>
      <c r="K14" s="89">
        <v>15</v>
      </c>
      <c r="L14" s="5"/>
      <c r="M14" s="6"/>
    </row>
    <row r="15" spans="2:13" ht="108" customHeight="1" x14ac:dyDescent="0.3">
      <c r="B15" s="43"/>
      <c r="C15" s="110" t="s">
        <v>35</v>
      </c>
      <c r="D15" s="111"/>
      <c r="E15" s="111"/>
      <c r="F15" s="111"/>
      <c r="G15" s="111"/>
      <c r="H15" s="111"/>
      <c r="I15" s="111"/>
      <c r="J15" s="111"/>
      <c r="K15" s="89">
        <v>15</v>
      </c>
      <c r="L15" s="5"/>
      <c r="M15" s="6"/>
    </row>
    <row r="16" spans="2:13" ht="87.75" customHeight="1" thickBot="1" x14ac:dyDescent="0.35">
      <c r="B16" s="59"/>
      <c r="C16" s="112" t="s">
        <v>18</v>
      </c>
      <c r="D16" s="113"/>
      <c r="E16" s="113"/>
      <c r="F16" s="113"/>
      <c r="G16" s="113"/>
      <c r="H16" s="113"/>
      <c r="I16" s="113"/>
      <c r="J16" s="113"/>
      <c r="K16" s="97">
        <v>10</v>
      </c>
      <c r="L16" s="5"/>
      <c r="M16" s="6"/>
    </row>
    <row r="17" spans="2:11" ht="27.75" thickBot="1" x14ac:dyDescent="0.35">
      <c r="B17" s="29"/>
      <c r="C17" s="29"/>
      <c r="D17" s="29"/>
      <c r="E17" s="29"/>
      <c r="F17" s="29"/>
      <c r="G17" s="29"/>
      <c r="H17" s="29"/>
      <c r="I17" s="29"/>
      <c r="J17" s="29"/>
      <c r="K17" s="98">
        <f>SUM(K12:K16)</f>
        <v>100</v>
      </c>
    </row>
  </sheetData>
  <sheetProtection password="E0D0" sheet="1" objects="1" scenarios="1"/>
  <mergeCells count="14">
    <mergeCell ref="L8:M8"/>
    <mergeCell ref="L9:M9"/>
    <mergeCell ref="C14:J14"/>
    <mergeCell ref="C15:J15"/>
    <mergeCell ref="B13:B16"/>
    <mergeCell ref="C12:J12"/>
    <mergeCell ref="C13:J13"/>
    <mergeCell ref="C11:J11"/>
    <mergeCell ref="C16:J16"/>
    <mergeCell ref="D2:K2"/>
    <mergeCell ref="C3:K3"/>
    <mergeCell ref="C4:C5"/>
    <mergeCell ref="D4:K5"/>
    <mergeCell ref="C10:K10"/>
  </mergeCells>
  <pageMargins left="0.7" right="0.7" top="0.75" bottom="0.75" header="0.3" footer="0.3"/>
  <pageSetup paperSize="9" orientation="portrait" r:id="rId1"/>
  <ignoredErrors>
    <ignoredError sqref="C2 K17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LOT 1. Quadre criteris_SOBRE C</vt:lpstr>
      <vt:lpstr>LOT 2. Quadre criteris_SOBRE C</vt:lpstr>
      <vt:lpstr>LOT 3. Quadre criteris_SOBRE C</vt:lpstr>
      <vt:lpstr>LOT 4. Quadre criteris_SOBRE C</vt:lpstr>
      <vt:lpstr>LOT 5. Quadre criteris_SOBRE 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Poch Lopez</dc:creator>
  <cp:lastModifiedBy>Mireia Taboada Villagrasa</cp:lastModifiedBy>
  <cp:lastPrinted>2021-02-04T13:02:37Z</cp:lastPrinted>
  <dcterms:created xsi:type="dcterms:W3CDTF">2020-10-13T12:34:20Z</dcterms:created>
  <dcterms:modified xsi:type="dcterms:W3CDTF">2025-12-11T09:49:45Z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7b73548-d190-432d-be64-570d96896935_Enabled">
    <vt:lpwstr>true</vt:lpwstr>
  </property>
  <property fmtid="{D5CDD505-2E9C-101B-9397-08002B2CF9AE}" pid="3" name="MSIP_Label_67b73548-d190-432d-be64-570d96896935_SetDate">
    <vt:lpwstr>2024-06-06T11:27:43Z</vt:lpwstr>
  </property>
  <property fmtid="{D5CDD505-2E9C-101B-9397-08002B2CF9AE}" pid="4" name="MSIP_Label_67b73548-d190-432d-be64-570d96896935_Method">
    <vt:lpwstr>Standard</vt:lpwstr>
  </property>
  <property fmtid="{D5CDD505-2E9C-101B-9397-08002B2CF9AE}" pid="5" name="MSIP_Label_67b73548-d190-432d-be64-570d96896935_Name">
    <vt:lpwstr>General</vt:lpwstr>
  </property>
  <property fmtid="{D5CDD505-2E9C-101B-9397-08002B2CF9AE}" pid="6" name="MSIP_Label_67b73548-d190-432d-be64-570d96896935_SiteId">
    <vt:lpwstr>b641321b-29fd-421f-9e05-023774540004</vt:lpwstr>
  </property>
  <property fmtid="{D5CDD505-2E9C-101B-9397-08002B2CF9AE}" pid="7" name="MSIP_Label_67b73548-d190-432d-be64-570d96896935_ActionId">
    <vt:lpwstr>4428d616-653e-4e49-a017-76ff19e4e0c8</vt:lpwstr>
  </property>
  <property fmtid="{D5CDD505-2E9C-101B-9397-08002B2CF9AE}" pid="8" name="MSIP_Label_67b73548-d190-432d-be64-570d96896935_ContentBits">
    <vt:lpwstr>0</vt:lpwstr>
  </property>
</Properties>
</file>